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style54.xml" ContentType="application/vnd.ms-office.chartstyle+xml"/>
  <Override PartName="/xl/charts/colors54.xml" ContentType="application/vnd.ms-office.chartcolorstyle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60.xml" ContentType="application/vnd.ms-office.chartstyle+xml"/>
  <Override PartName="/xl/charts/colors60.xml" ContentType="application/vnd.ms-office.chartcolorstyle+xml"/>
  <Override PartName="/xl/charts/style61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colors65.xml" ContentType="application/vnd.ms-office.chartcolorstyle+xml"/>
  <Override PartName="/xl/charts/style66.xml" ContentType="application/vnd.ms-office.chartstyle+xml"/>
  <Override PartName="/xl/charts/colors66.xml" ContentType="application/vnd.ms-office.chartcolorstyle+xml"/>
  <Override PartName="/xl/charts/style67.xml" ContentType="application/vnd.ms-office.chartstyle+xml"/>
  <Override PartName="/xl/charts/colors67.xml" ContentType="application/vnd.ms-office.chartcolorstyle+xml"/>
  <Override PartName="/xl/charts/style68.xml" ContentType="application/vnd.ms-office.chartstyle+xml"/>
  <Override PartName="/xl/charts/colors68.xml" ContentType="application/vnd.ms-office.chartcolorstyle+xml"/>
  <Override PartName="/xl/charts/style69.xml" ContentType="application/vnd.ms-office.chartstyle+xml"/>
  <Override PartName="/xl/charts/colors69.xml" ContentType="application/vnd.ms-office.chartcolorstyle+xml"/>
  <Override PartName="/xl/charts/style70.xml" ContentType="application/vnd.ms-office.chartstyle+xml"/>
  <Override PartName="/xl/charts/colors70.xml" ContentType="application/vnd.ms-office.chartcolorstyle+xml"/>
  <Override PartName="/xl/charts/style71.xml" ContentType="application/vnd.ms-office.chartstyle+xml"/>
  <Override PartName="/xl/charts/colors71.xml" ContentType="application/vnd.ms-office.chartcolor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3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  <Override PartName="/xl/charts/style75.xml" ContentType="application/vnd.ms-office.chartstyle+xml"/>
  <Override PartName="/xl/charts/colors75.xml" ContentType="application/vnd.ms-office.chartcolorstyle+xml"/>
  <Override PartName="/xl/charts/style76.xml" ContentType="application/vnd.ms-office.chartstyle+xml"/>
  <Override PartName="/xl/charts/colors76.xml" ContentType="application/vnd.ms-office.chartcolorstyle+xml"/>
  <Override PartName="/xl/charts/style77.xml" ContentType="application/vnd.ms-office.chartstyle+xml"/>
  <Override PartName="/xl/charts/colors77.xml" ContentType="application/vnd.ms-office.chartcolorstyle+xml"/>
  <Override PartName="/xl/charts/style78.xml" ContentType="application/vnd.ms-office.chartstyle+xml"/>
  <Override PartName="/xl/charts/colors78.xml" ContentType="application/vnd.ms-office.chartcolorstyle+xml"/>
  <Override PartName="/xl/charts/style79.xml" ContentType="application/vnd.ms-office.chartstyle+xml"/>
  <Override PartName="/xl/charts/colors79.xml" ContentType="application/vnd.ms-office.chartcolorstyle+xml"/>
  <Override PartName="/xl/charts/style80.xml" ContentType="application/vnd.ms-office.chartstyle+xml"/>
  <Override PartName="/xl/charts/colors80.xml" ContentType="application/vnd.ms-office.chartcolorstyle+xml"/>
  <Override PartName="/xl/charts/style81.xml" ContentType="application/vnd.ms-office.chartstyle+xml"/>
  <Override PartName="/xl/charts/colors81.xml" ContentType="application/vnd.ms-office.chartcolorstyle+xml"/>
  <Override PartName="/xl/charts/style82.xml" ContentType="application/vnd.ms-office.chartstyle+xml"/>
  <Override PartName="/xl/charts/colors82.xml" ContentType="application/vnd.ms-office.chartcolorstyle+xml"/>
  <Override PartName="/xl/charts/style83.xml" ContentType="application/vnd.ms-office.chartstyle+xml"/>
  <Override PartName="/xl/charts/colors83.xml" ContentType="application/vnd.ms-office.chartcolorstyle+xml"/>
  <Override PartName="/xl/charts/style84.xml" ContentType="application/vnd.ms-office.chartstyle+xml"/>
  <Override PartName="/xl/charts/colors84.xml" ContentType="application/vnd.ms-office.chartcolorstyle+xml"/>
  <Override PartName="/xl/charts/style85.xml" ContentType="application/vnd.ms-office.chartstyle+xml"/>
  <Override PartName="/xl/charts/colors85.xml" ContentType="application/vnd.ms-office.chartcolorstyle+xml"/>
  <Override PartName="/xl/charts/style86.xml" ContentType="application/vnd.ms-office.chartstyle+xml"/>
  <Override PartName="/xl/charts/colors86.xml" ContentType="application/vnd.ms-office.chartcolorstyle+xml"/>
  <Override PartName="/xl/charts/style87.xml" ContentType="application/vnd.ms-office.chartstyle+xml"/>
  <Override PartName="/xl/charts/colors87.xml" ContentType="application/vnd.ms-office.chartcolorstyle+xml"/>
  <Override PartName="/xl/charts/style88.xml" ContentType="application/vnd.ms-office.chartstyle+xml"/>
  <Override PartName="/xl/charts/colors88.xml" ContentType="application/vnd.ms-office.chartcolorstyle+xml"/>
  <Override PartName="/xl/charts/style89.xml" ContentType="application/vnd.ms-office.chartstyle+xml"/>
  <Override PartName="/xl/charts/colors89.xml" ContentType="application/vnd.ms-office.chartcolorstyle+xml"/>
  <Override PartName="/xl/charts/style90.xml" ContentType="application/vnd.ms-office.chartstyle+xml"/>
  <Override PartName="/xl/charts/colors90.xml" ContentType="application/vnd.ms-office.chartcolorstyle+xml"/>
  <Override PartName="/xl/charts/style91.xml" ContentType="application/vnd.ms-office.chartstyle+xml"/>
  <Override PartName="/xl/charts/colors91.xml" ContentType="application/vnd.ms-office.chartcolorstyle+xml"/>
  <Override PartName="/xl/charts/style65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1"/>
  <workbookPr defaultThemeVersion="166925"/>
  <bookViews>
    <workbookView xWindow="0" yWindow="0" windowWidth="28800" windowHeight="18000" firstSheet="4" activeTab="9"/>
  </bookViews>
  <sheets>
    <sheet name="US" sheetId="8" r:id="rId1"/>
    <sheet name="Canada" sheetId="20" r:id="rId2"/>
    <sheet name="UK" sheetId="17" r:id="rId3"/>
    <sheet name="Germany" sheetId="16" r:id="rId4"/>
    <sheet name="Switzerland" sheetId="30" r:id="rId5"/>
    <sheet name="Austria" sheetId="53" r:id="rId6"/>
    <sheet name="Netherlands" sheetId="23" r:id="rId7"/>
    <sheet name="Belgium" sheetId="31" r:id="rId8"/>
    <sheet name="Denmark" sheetId="32" r:id="rId9"/>
    <sheet name="Sweden" sheetId="26" r:id="rId10"/>
    <sheet name="Finland" sheetId="13" r:id="rId11"/>
    <sheet name="France" sheetId="28" r:id="rId12"/>
    <sheet name="Italy" sheetId="15" r:id="rId13"/>
    <sheet name="Spain" sheetId="25" r:id="rId14"/>
    <sheet name="Portugal" sheetId="56" r:id="rId15"/>
    <sheet name="Greece" sheetId="24" r:id="rId16"/>
    <sheet name="Turkey" sheetId="33" r:id="rId17"/>
    <sheet name="Cyprus" sheetId="54" r:id="rId18"/>
    <sheet name="Ireland" sheetId="55" r:id="rId19"/>
    <sheet name="Poland" sheetId="35" r:id="rId20"/>
    <sheet name="Hungary" sheetId="73" r:id="rId21"/>
    <sheet name="Urugway" sheetId="52" r:id="rId22"/>
    <sheet name="Brazil" sheetId="48" r:id="rId23"/>
    <sheet name="Chile" sheetId="21" r:id="rId24"/>
    <sheet name="Mexico" sheetId="51" r:id="rId25"/>
    <sheet name="Japan" sheetId="22" r:id="rId26"/>
    <sheet name="South Korea" sheetId="18" r:id="rId27"/>
    <sheet name="China" sheetId="47" r:id="rId28"/>
    <sheet name="Pakistan" sheetId="46" r:id="rId29"/>
    <sheet name="India" sheetId="34" r:id="rId30"/>
    <sheet name="Malaysia" sheetId="36" r:id="rId31"/>
    <sheet name="Thailand" sheetId="37" r:id="rId32"/>
    <sheet name="Indonesia" sheetId="38" r:id="rId33"/>
    <sheet name="Australia" sheetId="19" r:id="rId34"/>
    <sheet name="Nigeria" sheetId="43" r:id="rId35"/>
    <sheet name="South Africa" sheetId="42" r:id="rId36"/>
    <sheet name="Botswana" sheetId="45" r:id="rId3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<sst xmlns="http://schemas.openxmlformats.org/spreadsheetml/2006/main" count="360" uniqueCount="7">
  <si>
    <t>Year</t>
  </si>
  <si>
    <t>Inflation</t>
  </si>
  <si>
    <t>GDP Growth</t>
  </si>
  <si>
    <t>Port</t>
  </si>
  <si>
    <t>GDP</t>
  </si>
  <si>
    <t>Failure / loss rate</t>
  </si>
  <si>
    <t>7% -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</si>
</sst>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44444"/>
      <name val="Calibri"/>
      <family val="2"/>
      <scheme val="minor"/>
    </font>
    <font>
      <sz val="16"/>
      <color rgb="FF444444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4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10" fontId="3" fillId="0" borderId="0" xfId="0" applyNumberFormat="1" applyFont="1"/>
    <xf numFmtId="10" fontId="4" fillId="0" borderId="0" xfId="0" applyNumberFormat="1" applyFont="1"/>
    <xf numFmtId="0" fontId="5" fillId="0" borderId="0" xfId="0" applyFont="1"/>
    <xf numFmtId="10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United States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US!$F$1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US!$A$4:$A$61</c:f>
              <c:numCache/>
            </c:numRef>
          </c:cat>
          <c:val>
            <c:numRef>
              <c:f>US!$F$4:$F$61</c:f>
              <c:numCache/>
            </c:numRef>
          </c:val>
          <c:smooth val="0"/>
        </c:ser>
        <c:ser>
          <c:idx val="1"/>
          <c:order val="1"/>
          <c:tx>
            <c:strRef>
              <c:f>US!$G$1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US!$A$4:$A$61</c:f>
              <c:numCache/>
            </c:numRef>
          </c:cat>
          <c:val>
            <c:numRef>
              <c:f>US!$G$4:$G$61</c:f>
              <c:numCache/>
            </c:numRef>
          </c:val>
          <c:smooth val="0"/>
        </c:ser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7952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Switzerland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years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Switzerland!$F$1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Switzerland!$A$12:$A$59</c:f>
              <c:numCache/>
            </c:numRef>
          </c:cat>
          <c:val>
            <c:numRef>
              <c:f>Switzerland!$F$12:$F$59</c:f>
              <c:numCache/>
            </c:numRef>
          </c:val>
          <c:smooth val="0"/>
        </c:ser>
        <c:ser>
          <c:idx val="1"/>
          <c:order val="1"/>
          <c:tx>
            <c:strRef>
              <c:f>Switzerland!$G$1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Switzerland!$A$12:$A$59</c:f>
              <c:numCache/>
            </c:numRef>
          </c:cat>
          <c:val>
            <c:numRef>
              <c:f>Switzerland!$G$12:$G$59</c:f>
              <c:numCache/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2725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Austria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Austria!$B$1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Austria!$A$2:$A$59</c:f>
              <c:numCache/>
            </c:numRef>
          </c:cat>
          <c:val>
            <c:numRef>
              <c:f>Austria!$B$2:$B$59</c:f>
              <c:numCache/>
            </c:numRef>
          </c:val>
          <c:smooth val="0"/>
        </c:ser>
        <c:ser>
          <c:idx val="1"/>
          <c:order val="1"/>
          <c:tx>
            <c:strRef>
              <c:f>Austria!$C$1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Austria!$A$2:$A$59</c:f>
              <c:numCache/>
            </c:numRef>
          </c:cat>
          <c:val>
            <c:numRef>
              <c:f>Austria!$C$2:$C$59</c:f>
              <c:numCache/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12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Austria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Austria!$F$1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Austria!$A$6:$A$59</c:f>
              <c:numCache/>
            </c:numRef>
          </c:cat>
          <c:val>
            <c:numRef>
              <c:f>Austria!$F$6:$F$59</c:f>
              <c:numCache/>
            </c:numRef>
          </c:val>
          <c:smooth val="0"/>
        </c:ser>
        <c:ser>
          <c:idx val="1"/>
          <c:order val="1"/>
          <c:tx>
            <c:strRef>
              <c:f>Austria!$G$1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Austria!$A$6:$A$59</c:f>
              <c:numCache/>
            </c:numRef>
          </c:cat>
          <c:val>
            <c:numRef>
              <c:f>Austria!$G$6:$G$59</c:f>
              <c:numCache/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963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Austria 3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Austria!$J$1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Austria!$A$4:$A$57</c:f>
              <c:numCache/>
            </c:numRef>
          </c:cat>
          <c:val>
            <c:numRef>
              <c:f>Austria!$J$4:$J$57</c:f>
              <c:numCache/>
            </c:numRef>
          </c:val>
          <c:smooth val="0"/>
        </c:ser>
        <c:ser>
          <c:idx val="1"/>
          <c:order val="1"/>
          <c:tx>
            <c:strRef>
              <c:f>Austria!$K$1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Austria!$A$4:$A$57</c:f>
              <c:numCache/>
            </c:numRef>
          </c:cat>
          <c:val>
            <c:numRef>
              <c:f>Austria!$K$4:$K$57</c:f>
              <c:numCache/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921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Netherlands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Netherlands!$B$1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Netherlands!$A$2:$A$59</c:f>
              <c:numCache/>
            </c:numRef>
          </c:cat>
          <c:val>
            <c:numRef>
              <c:f>Netherlands!$B$2:$B$59</c:f>
              <c:numCache/>
            </c:numRef>
          </c:val>
          <c:smooth val="0"/>
        </c:ser>
        <c:ser>
          <c:idx val="1"/>
          <c:order val="1"/>
          <c:tx>
            <c:strRef>
              <c:f>Netherlands!$C$1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Netherlands!$A$2:$A$59</c:f>
              <c:numCache/>
            </c:numRef>
          </c:cat>
          <c:val>
            <c:numRef>
              <c:f>Netherlands!$C$2:$C$59</c:f>
              <c:numCache/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5416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The Netherlands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Netherlands!$F$1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Netherlands!$A$6:$A$59</c:f>
              <c:numCache/>
            </c:numRef>
          </c:cat>
          <c:val>
            <c:numRef>
              <c:f>Netherlands!$F$6:$F$59</c:f>
              <c:numCache/>
            </c:numRef>
          </c:val>
          <c:smooth val="0"/>
        </c:ser>
        <c:ser>
          <c:idx val="1"/>
          <c:order val="1"/>
          <c:tx>
            <c:strRef>
              <c:f>Netherlands!$G$1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Netherlands!$A$6:$A$59</c:f>
              <c:numCache/>
            </c:numRef>
          </c:cat>
          <c:val>
            <c:numRef>
              <c:f>Netherlands!$G$6:$G$59</c:f>
              <c:numCache/>
            </c:numRef>
          </c:val>
          <c:smooth val="0"/>
        </c:ser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491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Belgium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Belgium!$B$1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Belgium!$A$2:$A$59</c:f>
              <c:numCache/>
            </c:numRef>
          </c:cat>
          <c:val>
            <c:numRef>
              <c:f>Belgium!$B$2:$B$59</c:f>
              <c:numCache/>
            </c:numRef>
          </c:val>
          <c:smooth val="0"/>
        </c:ser>
        <c:ser>
          <c:idx val="1"/>
          <c:order val="1"/>
          <c:tx>
            <c:strRef>
              <c:f>Belgium!$C$1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Belgium!$A$2:$A$59</c:f>
              <c:numCache/>
            </c:numRef>
          </c:cat>
          <c:val>
            <c:numRef>
              <c:f>Belgium!$C$2:$C$59</c:f>
              <c:numCache/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74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Belgium - 5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Belgium!$F$1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Belgium!$A$6:$A$59</c:f>
              <c:numCache/>
            </c:numRef>
          </c:cat>
          <c:val>
            <c:numRef>
              <c:f>Belgium!$F$6:$F$59</c:f>
              <c:numCache/>
            </c:numRef>
          </c:val>
          <c:smooth val="0"/>
        </c:ser>
        <c:ser>
          <c:idx val="1"/>
          <c:order val="1"/>
          <c:tx>
            <c:strRef>
              <c:f>Belgium!$G$1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Belgium!$A$6:$A$59</c:f>
              <c:numCache/>
            </c:numRef>
          </c:cat>
          <c:val>
            <c:numRef>
              <c:f>Belgium!$G$6:$G$59</c:f>
              <c:numCache/>
            </c:numRef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533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Denmark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Denmark!$B$1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Denmark!$A$2:$A$59</c:f>
              <c:numCache/>
            </c:numRef>
          </c:cat>
          <c:val>
            <c:numRef>
              <c:f>Denmark!$B$2:$B$59</c:f>
              <c:numCache/>
            </c:numRef>
          </c:val>
          <c:smooth val="0"/>
        </c:ser>
        <c:ser>
          <c:idx val="1"/>
          <c:order val="1"/>
          <c:tx>
            <c:strRef>
              <c:f>Denmark!$C$1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Denmark!$A$2:$A$59</c:f>
              <c:numCache/>
            </c:numRef>
          </c:cat>
          <c:val>
            <c:numRef>
              <c:f>Denmark!$C$2:$C$59</c:f>
              <c:numCache/>
            </c:numRef>
          </c:val>
          <c:smooth val="0"/>
        </c:ser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0972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Denmark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Denmark!$F$1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Denmark!$A$6:$A$59</c:f>
              <c:numCache/>
            </c:numRef>
          </c:cat>
          <c:val>
            <c:numRef>
              <c:f>Denmark!$F$6:$F$59</c:f>
              <c:numCache/>
            </c:numRef>
          </c:val>
          <c:smooth val="0"/>
        </c:ser>
        <c:ser>
          <c:idx val="1"/>
          <c:order val="1"/>
          <c:tx>
            <c:strRef>
              <c:f>Denmark!$G$1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Denmark!$A$6:$A$59</c:f>
              <c:numCache/>
            </c:numRef>
          </c:cat>
          <c:val>
            <c:numRef>
              <c:f>Denmark!$G$6:$G$59</c:f>
              <c:numCache/>
            </c:numRef>
          </c:val>
          <c:smooth val="0"/>
        </c:ser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8034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US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US!$B$1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US!$A$2:$A$59</c:f>
              <c:numCache/>
            </c:numRef>
          </c:cat>
          <c:val>
            <c:numRef>
              <c:f>US!$B$2:$B$59</c:f>
              <c:numCache/>
            </c:numRef>
          </c:val>
          <c:smooth val="0"/>
        </c:ser>
        <c:ser>
          <c:idx val="1"/>
          <c:order val="1"/>
          <c:tx>
            <c:strRef>
              <c:f>US!$C$1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US!$A$2:$A$59</c:f>
              <c:numCache/>
            </c:numRef>
          </c:cat>
          <c:val>
            <c:numRef>
              <c:f>US!$C$2:$C$59</c:f>
              <c:numCache/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672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Sweden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Sweden!$B$1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Sweden!$A$2:$A$59</c:f>
              <c:numCache/>
            </c:numRef>
          </c:cat>
          <c:val>
            <c:numRef>
              <c:f>Sweden!$B$2:$B$59</c:f>
              <c:numCache/>
            </c:numRef>
          </c:val>
          <c:smooth val="0"/>
        </c:ser>
        <c:ser>
          <c:idx val="1"/>
          <c:order val="1"/>
          <c:tx>
            <c:strRef>
              <c:f>Sweden!$C$1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Sweden!$A$2:$A$59</c:f>
              <c:numCache/>
            </c:numRef>
          </c:cat>
          <c:val>
            <c:numRef>
              <c:f>Sweden!$C$2:$C$59</c:f>
              <c:numCache/>
            </c:numRef>
          </c:val>
          <c:smooth val="0"/>
        </c:ser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5755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Sweden - 5 years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Sweden!$F$1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Sweden!$A$6:$A$59</c:f>
              <c:numCache/>
            </c:numRef>
          </c:cat>
          <c:val>
            <c:numRef>
              <c:f>Sweden!$F$6:$F$59</c:f>
              <c:numCache/>
            </c:numRef>
          </c:val>
          <c:smooth val="0"/>
        </c:ser>
        <c:ser>
          <c:idx val="1"/>
          <c:order val="1"/>
          <c:tx>
            <c:strRef>
              <c:f>Sweden!$G$1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Sweden!$A$6:$A$59</c:f>
              <c:numCache/>
            </c:numRef>
          </c:cat>
          <c:val>
            <c:numRef>
              <c:f>Sweden!$G$6:$G$59</c:f>
              <c:numCache/>
            </c:numRef>
          </c:val>
          <c:smooth val="0"/>
        </c:ser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6690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Finland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Finland!$B$1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Finland!$A$27:$A$59</c:f>
              <c:numCache/>
            </c:numRef>
          </c:cat>
          <c:val>
            <c:numRef>
              <c:f>Finland!$B$27:$B$59</c:f>
              <c:numCache/>
            </c:numRef>
          </c:val>
          <c:smooth val="0"/>
        </c:ser>
        <c:ser>
          <c:idx val="1"/>
          <c:order val="1"/>
          <c:tx>
            <c:strRef>
              <c:f>Finland!$C$1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Finland!$A$27:$A$59</c:f>
              <c:numCache/>
            </c:numRef>
          </c:cat>
          <c:val>
            <c:numRef>
              <c:f>Finland!$C$27:$C$59</c:f>
              <c:numCache/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2096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Finland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- 5 years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Finland!$F$1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Finland!$A$6:$A$59</c:f>
              <c:numCache/>
            </c:numRef>
          </c:cat>
          <c:val>
            <c:numRef>
              <c:f>Finland!$F$6:$F$59</c:f>
              <c:numCache/>
            </c:numRef>
          </c:val>
          <c:smooth val="0"/>
        </c:ser>
        <c:ser>
          <c:idx val="1"/>
          <c:order val="1"/>
          <c:tx>
            <c:strRef>
              <c:f>Finland!$G$1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Finland!$A$6:$A$59</c:f>
              <c:numCache/>
            </c:numRef>
          </c:cat>
          <c:val>
            <c:numRef>
              <c:f>Finland!$G$6:$G$59</c:f>
              <c:numCache/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03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France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France!$B$1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France!$A$2:$A$59</c:f>
              <c:numCache/>
            </c:numRef>
          </c:cat>
          <c:val>
            <c:numRef>
              <c:f>France!$B$2:$B$59</c:f>
              <c:numCache/>
            </c:numRef>
          </c:val>
          <c:smooth val="0"/>
        </c:ser>
        <c:ser>
          <c:idx val="1"/>
          <c:order val="1"/>
          <c:tx>
            <c:strRef>
              <c:f>France!$C$1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France!$A$2:$A$59</c:f>
              <c:numCache/>
            </c:numRef>
          </c:cat>
          <c:val>
            <c:numRef>
              <c:f>France!$C$2:$C$59</c:f>
              <c:numCache/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330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France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years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France!$F$1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France!$A$6:$A$59</c:f>
              <c:numCache/>
            </c:numRef>
          </c:cat>
          <c:val>
            <c:numRef>
              <c:f>France!$F$6:$F$59</c:f>
              <c:numCache/>
            </c:numRef>
          </c:val>
          <c:smooth val="0"/>
        </c:ser>
        <c:ser>
          <c:idx val="1"/>
          <c:order val="1"/>
          <c:tx>
            <c:strRef>
              <c:f>France!$G$1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France!$A$6:$A$59</c:f>
              <c:numCache/>
            </c:numRef>
          </c:cat>
          <c:val>
            <c:numRef>
              <c:f>France!$G$6:$G$59</c:f>
              <c:numCache/>
            </c:numRef>
          </c:val>
          <c:smooth val="0"/>
        </c:ser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4048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Italy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Italy!$B$1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Italy!$A$2:$A$59</c:f>
              <c:numCache/>
            </c:numRef>
          </c:cat>
          <c:val>
            <c:numRef>
              <c:f>Italy!$B$2:$B$59</c:f>
              <c:numCache/>
            </c:numRef>
          </c:val>
          <c:smooth val="0"/>
        </c:ser>
        <c:ser>
          <c:idx val="1"/>
          <c:order val="1"/>
          <c:tx>
            <c:strRef>
              <c:f>Italy!$C$1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Italy!$A$2:$A$59</c:f>
              <c:numCache/>
            </c:numRef>
          </c:cat>
          <c:val>
            <c:numRef>
              <c:f>Italy!$C$2:$C$59</c:f>
              <c:numCache/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321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Italy - 5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Italy!$F$1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Italy!$A$6:$A$59</c:f>
              <c:numCache/>
            </c:numRef>
          </c:cat>
          <c:val>
            <c:numRef>
              <c:f>Italy!$F$6:$F$59</c:f>
              <c:numCache/>
            </c:numRef>
          </c:val>
          <c:smooth val="0"/>
        </c:ser>
        <c:ser>
          <c:idx val="1"/>
          <c:order val="1"/>
          <c:tx>
            <c:strRef>
              <c:f>Italy!$G$1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Italy!$A$6:$A$59</c:f>
              <c:numCache/>
            </c:numRef>
          </c:cat>
          <c:val>
            <c:numRef>
              <c:f>Italy!$G$6:$G$59</c:f>
              <c:numCache/>
            </c:numRef>
          </c:val>
          <c:smooth val="0"/>
        </c:ser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3314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Spain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Spain!$B$1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Spain!$A$2:$A$59</c:f>
              <c:numCache/>
            </c:numRef>
          </c:cat>
          <c:val>
            <c:numRef>
              <c:f>Spain!$B$2:$B$59</c:f>
              <c:numCache/>
            </c:numRef>
          </c:val>
          <c:smooth val="0"/>
        </c:ser>
        <c:ser>
          <c:idx val="1"/>
          <c:order val="1"/>
          <c:tx>
            <c:strRef>
              <c:f>Spain!$C$1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Spain!$A$2:$A$59</c:f>
              <c:numCache/>
            </c:numRef>
          </c:cat>
          <c:val>
            <c:numRef>
              <c:f>Spain!$C$2:$C$59</c:f>
              <c:numCache/>
            </c:numRef>
          </c:val>
          <c:smooth val="0"/>
        </c:ser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623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Spain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Spain!$F$1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Spain!$A$6:$A$59</c:f>
              <c:numCache/>
            </c:numRef>
          </c:cat>
          <c:val>
            <c:numRef>
              <c:f>Spain!$F$6:$F$59</c:f>
              <c:numCache/>
            </c:numRef>
          </c:val>
          <c:smooth val="0"/>
        </c:ser>
        <c:ser>
          <c:idx val="1"/>
          <c:order val="1"/>
          <c:tx>
            <c:strRef>
              <c:f>Spain!$G$1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Spain!$A$6:$A$59</c:f>
              <c:numCache/>
            </c:numRef>
          </c:cat>
          <c:val>
            <c:numRef>
              <c:f>Spain!$G$6:$G$59</c:f>
              <c:numCache/>
            </c:numRef>
          </c:val>
          <c:smooth val="0"/>
        </c:ser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746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Canada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Canada!$B$1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Canada!$A$2:$A$59</c:f>
              <c:numCache/>
            </c:numRef>
          </c:cat>
          <c:val>
            <c:numRef>
              <c:f>Canada!$B$2:$B$59</c:f>
              <c:numCache/>
            </c:numRef>
          </c:val>
          <c:smooth val="0"/>
        </c:ser>
        <c:ser>
          <c:idx val="1"/>
          <c:order val="1"/>
          <c:tx>
            <c:strRef>
              <c:f>Canada!$C$1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Canada!$A$2:$A$59</c:f>
              <c:numCache/>
            </c:numRef>
          </c:cat>
          <c:val>
            <c:numRef>
              <c:f>Canada!$C$2:$C$59</c:f>
              <c:numCache/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822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Portugal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Portugal!$B$1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Portugal!$A$12:$A$59</c:f>
              <c:numCache/>
            </c:numRef>
          </c:cat>
          <c:val>
            <c:numRef>
              <c:f>Portugal!$B$12:$B$59</c:f>
              <c:numCache/>
            </c:numRef>
          </c:val>
          <c:smooth val="0"/>
        </c:ser>
        <c:ser>
          <c:idx val="1"/>
          <c:order val="1"/>
          <c:tx>
            <c:strRef>
              <c:f>Portugal!$C$1</c:f>
              <c:strCache>
                <c:ptCount val="1"/>
                <c:pt idx="0">
                  <c:v>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Portugal!$A$12:$A$59</c:f>
              <c:numCache/>
            </c:numRef>
          </c:cat>
          <c:val>
            <c:numRef>
              <c:f>Portugal!$C$12:$C$59</c:f>
              <c:numCache/>
            </c:numRef>
          </c:val>
          <c:smooth val="0"/>
        </c:ser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749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Portugal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Portugal!$F$1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Portugal!$A$6:$A$59</c:f>
              <c:numCache/>
            </c:numRef>
          </c:cat>
          <c:val>
            <c:numRef>
              <c:f>Portugal!$F$6:$F$59</c:f>
              <c:numCache/>
            </c:numRef>
          </c:val>
          <c:smooth val="0"/>
        </c:ser>
        <c:ser>
          <c:idx val="1"/>
          <c:order val="1"/>
          <c:tx>
            <c:strRef>
              <c:f>Portugal!$G$1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Portugal!$A$6:$A$59</c:f>
              <c:numCache/>
            </c:numRef>
          </c:cat>
          <c:val>
            <c:numRef>
              <c:f>Portugal!$G$6:$G$59</c:f>
              <c:numCache/>
            </c:numRef>
          </c:val>
          <c:smooth val="0"/>
        </c:ser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8734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Portugal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Portugal!$J$1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Portugal!$A$14:$A$57</c:f>
              <c:numCache/>
            </c:numRef>
          </c:cat>
          <c:val>
            <c:numRef>
              <c:f>Portugal!$J$14:$J$57</c:f>
              <c:numCache/>
            </c:numRef>
          </c:val>
          <c:smooth val="0"/>
        </c:ser>
        <c:ser>
          <c:idx val="1"/>
          <c:order val="1"/>
          <c:tx>
            <c:strRef>
              <c:f>Portugal!$K$1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Portugal!$A$14:$A$57</c:f>
              <c:numCache/>
            </c:numRef>
          </c:cat>
          <c:val>
            <c:numRef>
              <c:f>Portugal!$K$14:$K$57</c:f>
              <c:numCache/>
            </c:numRef>
          </c:val>
          <c:smooth val="0"/>
        </c:ser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245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Greece Inflation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Greece!$B$1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Greece!$A$2:$A$59</c:f>
              <c:numCache/>
            </c:numRef>
          </c:cat>
          <c:val>
            <c:numRef>
              <c:f>Greece!$B$2:$B$59</c:f>
              <c:numCache/>
            </c:numRef>
          </c:val>
          <c:smooth val="0"/>
        </c:ser>
        <c:ser>
          <c:idx val="1"/>
          <c:order val="1"/>
          <c:tx>
            <c:strRef>
              <c:f>Greece!$C$1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Greece!$A$2:$A$59</c:f>
              <c:numCache/>
            </c:numRef>
          </c:cat>
          <c:val>
            <c:numRef>
              <c:f>Greece!$C$2:$C$59</c:f>
              <c:numCache/>
            </c:numRef>
          </c:val>
          <c:smooth val="0"/>
        </c:ser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003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Greece - 5 years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Greece!$F$1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Greece!$A$6:$A$59</c:f>
              <c:numCache/>
            </c:numRef>
          </c:cat>
          <c:val>
            <c:numRef>
              <c:f>Greece!$F$6:$F$59</c:f>
              <c:numCache/>
            </c:numRef>
          </c:val>
          <c:smooth val="0"/>
        </c:ser>
        <c:ser>
          <c:idx val="1"/>
          <c:order val="1"/>
          <c:tx>
            <c:strRef>
              <c:f>Greece!$G$1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Greece!$A$6:$A$59</c:f>
              <c:numCache/>
            </c:numRef>
          </c:cat>
          <c:val>
            <c:numRef>
              <c:f>Greece!$G$6:$G$59</c:f>
              <c:numCache/>
            </c:numRef>
          </c:val>
          <c:smooth val="0"/>
        </c:ser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22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Turkey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Turkey!$B$1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Turkey!$A$2:$A$59</c:f>
              <c:numCache/>
            </c:numRef>
          </c:cat>
          <c:val>
            <c:numRef>
              <c:f>Turkey!$B$2:$B$59</c:f>
              <c:numCache/>
            </c:numRef>
          </c:val>
          <c:smooth val="0"/>
        </c:ser>
        <c:ser>
          <c:idx val="1"/>
          <c:order val="1"/>
          <c:tx>
            <c:strRef>
              <c:f>Turkey!$C$1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Turkey!$A$2:$A$59</c:f>
              <c:numCache/>
            </c:numRef>
          </c:cat>
          <c:val>
            <c:numRef>
              <c:f>Turkey!$C$2:$C$59</c:f>
              <c:numCache/>
            </c:numRef>
          </c:val>
          <c:smooth val="0"/>
        </c:ser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270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Turkey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Turkey!$F$1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Turkey!$A$6:$A$59</c:f>
              <c:numCache/>
            </c:numRef>
          </c:cat>
          <c:val>
            <c:numRef>
              <c:f>Turkey!$F$6:$F$59</c:f>
              <c:numCache/>
            </c:numRef>
          </c:val>
          <c:smooth val="0"/>
        </c:ser>
        <c:ser>
          <c:idx val="1"/>
          <c:order val="1"/>
          <c:tx>
            <c:strRef>
              <c:f>Turkey!$G$1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Turkey!$A$6:$A$59</c:f>
              <c:numCache/>
            </c:numRef>
          </c:cat>
          <c:val>
            <c:numRef>
              <c:f>Turkey!$G$6:$G$59</c:f>
              <c:numCache/>
            </c:numRef>
          </c:val>
          <c:smooth val="0"/>
        </c:ser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907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Turkey!$J$1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Turkey!$A$47:$A$57</c:f>
              <c:numCache/>
            </c:numRef>
          </c:cat>
          <c:val>
            <c:numRef>
              <c:f>Turkey!$J$47:$J$57</c:f>
              <c:numCache/>
            </c:numRef>
          </c:val>
          <c:smooth val="0"/>
        </c:ser>
        <c:ser>
          <c:idx val="1"/>
          <c:order val="1"/>
          <c:tx>
            <c:strRef>
              <c:f>Turkey!$K$1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Turkey!$A$47:$A$57</c:f>
              <c:numCache/>
            </c:numRef>
          </c:cat>
          <c:val>
            <c:numRef>
              <c:f>Turkey!$K$47:$K$57</c:f>
              <c:numCache/>
            </c:numRef>
          </c:val>
          <c:smooth val="0"/>
        </c:ser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7179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Cyprus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Cyprus!$B$1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Cyprus!$A$17:$A$59</c:f>
              <c:numCache/>
            </c:numRef>
          </c:cat>
          <c:val>
            <c:numRef>
              <c:f>Cyprus!$B$17:$B$59</c:f>
              <c:numCache/>
            </c:numRef>
          </c:val>
          <c:smooth val="0"/>
        </c:ser>
        <c:ser>
          <c:idx val="1"/>
          <c:order val="1"/>
          <c:tx>
            <c:strRef>
              <c:f>Cyprus!$C$1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Cyprus!$A$17:$A$59</c:f>
              <c:numCache/>
            </c:numRef>
          </c:cat>
          <c:val>
            <c:numRef>
              <c:f>Cyprus!$C$17:$C$59</c:f>
              <c:numCache/>
            </c:numRef>
          </c:val>
          <c:smooth val="0"/>
        </c:ser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3423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Cyprus - 5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Cyprus!$F$1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Cyprus!$A$17:$A$59</c:f>
              <c:numCache/>
            </c:numRef>
          </c:cat>
          <c:val>
            <c:numRef>
              <c:f>Cyprus!$F$17:$F$59</c:f>
              <c:numCache/>
            </c:numRef>
          </c:val>
          <c:smooth val="0"/>
        </c:ser>
        <c:ser>
          <c:idx val="1"/>
          <c:order val="1"/>
          <c:tx>
            <c:strRef>
              <c:f>Cyprus!$G$1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Cyprus!$A$17:$A$59</c:f>
              <c:numCache/>
            </c:numRef>
          </c:cat>
          <c:val>
            <c:numRef>
              <c:f>Cyprus!$G$17:$G$59</c:f>
              <c:numCache/>
            </c:numRef>
          </c:val>
          <c:smooth val="0"/>
        </c:ser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093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Canada - 5 year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average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Canada!$H$1</c:f>
              <c:strCache>
                <c:ptCount val="1"/>
                <c:pt idx="0">
                  <c:v>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Canada!$A$6:$A$59</c:f>
              <c:numCache/>
            </c:numRef>
          </c:cat>
          <c:val>
            <c:numRef>
              <c:f>Canada!$F$6:$F$59</c:f>
              <c:numCache/>
            </c:numRef>
          </c:val>
          <c:smooth val="0"/>
        </c:ser>
        <c:ser>
          <c:idx val="1"/>
          <c:order val="1"/>
          <c:tx>
            <c:strRef>
              <c:f>Canada!$I$1</c:f>
              <c:strCache>
                <c:ptCount val="1"/>
                <c:pt idx="0">
                  <c:v>GDP Growth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Canada!$A$6:$A$59</c:f>
              <c:numCache/>
            </c:numRef>
          </c:cat>
          <c:val>
            <c:numRef>
              <c:f>Canada!$G$6:$G$59</c:f>
              <c:numCache/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6331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Cyprus 3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Cyprus!$J$1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Cyprus!$A$19:$A$57</c:f>
              <c:numCache/>
            </c:numRef>
          </c:cat>
          <c:val>
            <c:numRef>
              <c:f>Cyprus!$J$19:$J$57</c:f>
              <c:numCache/>
            </c:numRef>
          </c:val>
          <c:smooth val="0"/>
        </c:ser>
        <c:ser>
          <c:idx val="1"/>
          <c:order val="1"/>
          <c:tx>
            <c:strRef>
              <c:f>Cyprus!$K$1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Cyprus!$A$19:$A$57</c:f>
              <c:numCache/>
            </c:numRef>
          </c:cat>
          <c:val>
            <c:numRef>
              <c:f>Cyprus!$K$19:$K$57</c:f>
              <c:numCache/>
            </c:numRef>
          </c:val>
          <c:smooth val="0"/>
        </c:ser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2618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Ireland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Ireland!$B$1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Ireland!$A$12:$A$59</c:f>
              <c:numCache/>
            </c:numRef>
          </c:cat>
          <c:val>
            <c:numRef>
              <c:f>Ireland!$B$12:$B$59</c:f>
              <c:numCache/>
            </c:numRef>
          </c:val>
          <c:smooth val="0"/>
        </c:ser>
        <c:ser>
          <c:idx val="1"/>
          <c:order val="1"/>
          <c:tx>
            <c:strRef>
              <c:f>Ireland!$C$1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Ireland!$A$12:$A$59</c:f>
              <c:numCache/>
            </c:numRef>
          </c:cat>
          <c:val>
            <c:numRef>
              <c:f>Ireland!$C$12:$C$59</c:f>
              <c:numCache/>
            </c:numRef>
          </c:val>
          <c:smooth val="0"/>
        </c:ser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0451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Ireland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Ireland!$F$1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Ireland!$A$12:$A$59</c:f>
              <c:numCache/>
            </c:numRef>
          </c:cat>
          <c:val>
            <c:numRef>
              <c:f>Ireland!$F$12:$F$59</c:f>
              <c:numCache/>
            </c:numRef>
          </c:val>
          <c:smooth val="0"/>
        </c:ser>
        <c:ser>
          <c:idx val="1"/>
          <c:order val="1"/>
          <c:tx>
            <c:strRef>
              <c:f>Ireland!$G$1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Ireland!$A$12:$A$59</c:f>
              <c:numCache/>
            </c:numRef>
          </c:cat>
          <c:val>
            <c:numRef>
              <c:f>Ireland!$G$12:$G$59</c:f>
              <c:numCache/>
            </c:numRef>
          </c:val>
          <c:smooth val="0"/>
        </c:ser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41704"/>
        <c:crosses val="autoZero"/>
        <c:auto val="1"/>
        <c:lblOffset val="100"/>
        <c:noMultiLvlLbl val="0"/>
      </c:catAx>
      <c:valAx>
        <c:axId val="80417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500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Ireland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Ireland!$J$1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Ireland!$A$14:$A$57</c:f>
              <c:numCache/>
            </c:numRef>
          </c:cat>
          <c:val>
            <c:numRef>
              <c:f>Ireland!$J$14:$J$57</c:f>
              <c:numCache/>
            </c:numRef>
          </c:val>
          <c:smooth val="0"/>
        </c:ser>
        <c:ser>
          <c:idx val="1"/>
          <c:order val="1"/>
          <c:tx>
            <c:strRef>
              <c:f>Ireland!$K$1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Ireland!$A$14:$A$57</c:f>
              <c:numCache/>
            </c:numRef>
          </c:cat>
          <c:val>
            <c:numRef>
              <c:f>Ireland!$K$14:$K$57</c:f>
              <c:numCache/>
            </c:numRef>
          </c:val>
          <c:smooth val="0"/>
        </c:ser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398258"/>
        <c:crosses val="autoZero"/>
        <c:auto val="1"/>
        <c:lblOffset val="100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664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Poland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Poland!$B$1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Poland!$A$41:$A$59</c:f>
              <c:numCache/>
            </c:numRef>
          </c:cat>
          <c:val>
            <c:numRef>
              <c:f>Poland!$B$41:$B$59</c:f>
              <c:numCache/>
            </c:numRef>
          </c:val>
          <c:smooth val="0"/>
        </c:ser>
        <c:ser>
          <c:idx val="1"/>
          <c:order val="1"/>
          <c:tx>
            <c:strRef>
              <c:f>Poland!$C$1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Poland!$A$41:$A$59</c:f>
              <c:numCache/>
            </c:numRef>
          </c:cat>
          <c:val>
            <c:numRef>
              <c:f>Poland!$C$41:$C$59</c:f>
              <c:numCache/>
            </c:numRef>
          </c:val>
          <c:smooth val="0"/>
        </c:ser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311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Poland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Poland!$F$1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Poland!$A$32:$A$59</c:f>
              <c:numCache/>
            </c:numRef>
          </c:cat>
          <c:val>
            <c:numRef>
              <c:f>Poland!$F$32:$F$59</c:f>
              <c:numCache/>
            </c:numRef>
          </c:val>
          <c:smooth val="0"/>
        </c:ser>
        <c:ser>
          <c:idx val="1"/>
          <c:order val="1"/>
          <c:tx>
            <c:strRef>
              <c:f>Poland!$G$1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Poland!$A$32:$A$59</c:f>
              <c:numCache/>
            </c:numRef>
          </c:cat>
          <c:val>
            <c:numRef>
              <c:f>Poland!$G$32:$G$59</c:f>
              <c:numCache/>
            </c:numRef>
          </c:val>
          <c:smooth val="0"/>
        </c:ser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74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Iceland Inflation 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5709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Iceland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7 year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73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Iceland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3749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Egypt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902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UK Inflation v GDP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UK!$B$1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UK!$A$2:$A$59</c:f>
              <c:numCache/>
            </c:numRef>
          </c:cat>
          <c:val>
            <c:numRef>
              <c:f>UK!$B$2:$B$59</c:f>
              <c:numCache/>
            </c:numRef>
          </c:val>
          <c:smooth val="0"/>
        </c:ser>
        <c:ser>
          <c:idx val="1"/>
          <c:order val="1"/>
          <c:tx>
            <c:strRef>
              <c:f>UK!$C$1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UK!$A$2:$A$59</c:f>
              <c:numCache/>
            </c:numRef>
          </c:cat>
          <c:val>
            <c:numRef>
              <c:f>UK!$C$2:$C$59</c:f>
              <c:numCache/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3246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Egypt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7 year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axId val="16960191"/>
        <c:axId val="18423992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9601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Egypy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val>
            <c:numLit>
              <c:ptCount val="1"/>
              <c:pt idx="0">
                <c:v>1</c:v>
              </c:pt>
            </c:numLit>
          </c:val>
          <c:smooth val="0"/>
        </c:ser>
        <c:axId val="31598201"/>
        <c:axId val="15948354"/>
      </c:line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598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Hungary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Hungary!$B$1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Hungary!$A$33:$A$59</c:f>
              <c:numCache/>
            </c:numRef>
          </c:cat>
          <c:val>
            <c:numRef>
              <c:f>Hungary!$B$33:$B$59</c:f>
              <c:numCache/>
            </c:numRef>
          </c:val>
          <c:smooth val="0"/>
        </c:ser>
        <c:ser>
          <c:idx val="1"/>
          <c:order val="1"/>
          <c:tx>
            <c:strRef>
              <c:f>Hungary!$C$1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Hungary!$A$33:$A$59</c:f>
              <c:numCache/>
            </c:numRef>
          </c:cat>
          <c:val>
            <c:numRef>
              <c:f>Hungary!$C$33:$C$59</c:f>
              <c:numCache/>
            </c:numRef>
          </c:val>
          <c:smooth val="0"/>
        </c:ser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17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Hungary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Hungary!$F$1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Hungary!$A$38:$A$59</c:f>
              <c:numCache/>
            </c:numRef>
          </c:cat>
          <c:val>
            <c:numRef>
              <c:f>Hungary!$F$38:$F$59</c:f>
              <c:numCache/>
            </c:numRef>
          </c:val>
          <c:smooth val="0"/>
        </c:ser>
        <c:ser>
          <c:idx val="1"/>
          <c:order val="1"/>
          <c:tx>
            <c:strRef>
              <c:f>Hungary!$G$1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Hungary!$A$38:$A$59</c:f>
              <c:numCache/>
            </c:numRef>
          </c:cat>
          <c:val>
            <c:numRef>
              <c:f>Hungary!$G$38:$G$59</c:f>
              <c:numCache/>
            </c:numRef>
          </c:val>
          <c:smooth val="0"/>
        </c:ser>
        <c:axId val="16516685"/>
        <c:axId val="14432438"/>
      </c:line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166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Hungary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Hungary!$J$1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Hungary!$A$33:$A$59</c:f>
              <c:numCache/>
            </c:numRef>
          </c:cat>
          <c:val>
            <c:numRef>
              <c:f>Hungary!$J$33:$J$59</c:f>
              <c:numCache/>
            </c:numRef>
          </c:val>
          <c:smooth val="0"/>
        </c:ser>
        <c:ser>
          <c:idx val="1"/>
          <c:order val="1"/>
          <c:tx>
            <c:strRef>
              <c:f>Hungary!$K$1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Hungary!$A$33:$A$59</c:f>
              <c:numCache/>
            </c:numRef>
          </c:cat>
          <c:val>
            <c:numRef>
              <c:f>Hungary!$K$33:$K$59</c:f>
              <c:numCache/>
            </c:numRef>
          </c:val>
          <c:smooth val="0"/>
        </c:ser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7830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Urugway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Urugway!$B$1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Urugway!$A$40:$A$59</c:f>
              <c:numCache/>
            </c:numRef>
          </c:cat>
          <c:val>
            <c:numRef>
              <c:f>Urugway!$B$40:$B$59</c:f>
              <c:numCache/>
            </c:numRef>
          </c:val>
          <c:smooth val="0"/>
        </c:ser>
        <c:ser>
          <c:idx val="1"/>
          <c:order val="1"/>
          <c:tx>
            <c:strRef>
              <c:f>Urugway!$C$1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Urugway!$A$40:$A$59</c:f>
              <c:numCache/>
            </c:numRef>
          </c:cat>
          <c:val>
            <c:numRef>
              <c:f>Urugway!$C$40:$C$59</c:f>
              <c:numCache/>
            </c:numRef>
          </c:val>
          <c:smooth val="0"/>
        </c:ser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2646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Urugway - 5 year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Urugway!$F$1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Urugway!$A$6:$A$59</c:f>
              <c:numCache/>
            </c:numRef>
          </c:cat>
          <c:val>
            <c:numRef>
              <c:f>Urugway!$F$6:$F$59</c:f>
              <c:numCache/>
            </c:numRef>
          </c:val>
          <c:smooth val="0"/>
        </c:ser>
        <c:ser>
          <c:idx val="1"/>
          <c:order val="1"/>
          <c:tx>
            <c:strRef>
              <c:f>Urugway!$G$1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Urugway!$A$6:$A$59</c:f>
              <c:numCache/>
            </c:numRef>
          </c:cat>
          <c:val>
            <c:numRef>
              <c:f>Urugway!$G$6:$G$59</c:f>
              <c:numCache/>
            </c:numRef>
          </c:val>
          <c:smooth val="0"/>
        </c:ser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74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Urugway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Urugway!$J$1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Urugway!$A$44:$A$57</c:f>
              <c:numCache/>
            </c:numRef>
          </c:cat>
          <c:val>
            <c:numRef>
              <c:f>Urugway!$J$44:$J$57</c:f>
              <c:numCache/>
            </c:numRef>
          </c:val>
          <c:smooth val="0"/>
        </c:ser>
        <c:ser>
          <c:idx val="1"/>
          <c:order val="1"/>
          <c:tx>
            <c:strRef>
              <c:f>Urugway!$K$1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Urugway!$A$44:$A$57</c:f>
              <c:numCache/>
            </c:numRef>
          </c:cat>
          <c:val>
            <c:numRef>
              <c:f>Urugway!$K$44:$K$57</c:f>
              <c:numCache/>
            </c:numRef>
          </c:val>
          <c:smooth val="0"/>
        </c:ser>
        <c:axId val="48914293"/>
        <c:axId val="3757545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9142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Brazil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Brazil!$B$1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Brazil!$A$37:$A$59</c:f>
              <c:numCache/>
            </c:numRef>
          </c:cat>
          <c:val>
            <c:numRef>
              <c:f>Brazil!$B$37:$B$59</c:f>
              <c:numCache/>
            </c:numRef>
          </c:val>
          <c:smooth val="0"/>
        </c:ser>
        <c:ser>
          <c:idx val="1"/>
          <c:order val="1"/>
          <c:tx>
            <c:strRef>
              <c:f>Brazil!$C$1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Brazil!$A$37:$A$59</c:f>
              <c:numCache/>
            </c:numRef>
          </c:cat>
          <c:val>
            <c:numRef>
              <c:f>Brazil!$C$37:$C$59</c:f>
              <c:numCache/>
            </c:numRef>
          </c:val>
          <c:smooth val="0"/>
        </c:ser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4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Brazil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Brazil!$F$1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Brazil!$A$40:$A$59</c:f>
              <c:numCache/>
            </c:numRef>
          </c:cat>
          <c:val>
            <c:numRef>
              <c:f>Brazil!$F$40:$F$59</c:f>
              <c:numCache/>
            </c:numRef>
          </c:val>
          <c:smooth val="0"/>
        </c:ser>
        <c:ser>
          <c:idx val="1"/>
          <c:order val="1"/>
          <c:tx>
            <c:strRef>
              <c:f>Brazil!$G$1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Brazil!$A$40:$A$59</c:f>
              <c:numCache/>
            </c:numRef>
          </c:cat>
          <c:val>
            <c:numRef>
              <c:f>Brazil!$G$40:$G$59</c:f>
              <c:numCache/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0895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United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Kingdom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UK!$F$1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UK!$A$6:$A$59</c:f>
              <c:numCache/>
            </c:numRef>
          </c:cat>
          <c:val>
            <c:numRef>
              <c:f>UK!$F$6:$F$59</c:f>
              <c:numCache/>
            </c:numRef>
          </c:val>
          <c:smooth val="0"/>
        </c:ser>
        <c:ser>
          <c:idx val="1"/>
          <c:order val="1"/>
          <c:tx>
            <c:strRef>
              <c:f>UK!$G$1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UK!$A$6:$A$59</c:f>
              <c:numCache/>
            </c:numRef>
          </c:cat>
          <c:val>
            <c:numRef>
              <c:f>UK!$G$6:$G$59</c:f>
              <c:numCache/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7852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Brazil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Brazil!$J$1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Brazil!$A$38:$A$57</c:f>
              <c:numCache/>
            </c:numRef>
          </c:cat>
          <c:val>
            <c:numRef>
              <c:f>Brazil!$J$38:$J$57</c:f>
              <c:numCache/>
            </c:numRef>
          </c:val>
          <c:smooth val="0"/>
        </c:ser>
        <c:ser>
          <c:idx val="1"/>
          <c:order val="1"/>
          <c:tx>
            <c:strRef>
              <c:f>Brazil!$K$1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Brazil!$A$38:$A$57</c:f>
              <c:numCache/>
            </c:numRef>
          </c:cat>
          <c:val>
            <c:numRef>
              <c:f>Brazil!$K$38:$K$57</c:f>
              <c:numCache/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7290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Chile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Chile!$F$1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Chile!$A$23:$A$59</c:f>
              <c:numCache/>
            </c:numRef>
          </c:cat>
          <c:val>
            <c:numRef>
              <c:f>Chile!$F$23:$F$59</c:f>
              <c:numCache/>
            </c:numRef>
          </c:val>
          <c:smooth val="0"/>
        </c:ser>
        <c:ser>
          <c:idx val="1"/>
          <c:order val="1"/>
          <c:tx>
            <c:strRef>
              <c:f>Chile!$G$1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Chile!$A$23:$A$59</c:f>
              <c:numCache/>
            </c:numRef>
          </c:cat>
          <c:val>
            <c:numRef>
              <c:f>Chile!$G$23:$G$59</c:f>
              <c:numCache/>
            </c:numRef>
          </c:val>
          <c:smooth val="0"/>
        </c:ser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371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Chile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Chile!$B$1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Chile!$A$22:$A$59</c:f>
              <c:numCache/>
            </c:numRef>
          </c:cat>
          <c:val>
            <c:numRef>
              <c:f>Chile!$B$22:$B$59</c:f>
              <c:numCache/>
            </c:numRef>
          </c:val>
          <c:smooth val="0"/>
        </c:ser>
        <c:ser>
          <c:idx val="1"/>
          <c:order val="1"/>
          <c:tx>
            <c:strRef>
              <c:f>Chile!$C$1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Chile!$A$22:$A$59</c:f>
              <c:numCache/>
            </c:numRef>
          </c:cat>
          <c:val>
            <c:numRef>
              <c:f>Chile!$C$22:$C$59</c:f>
              <c:numCache/>
            </c:numRef>
          </c:val>
          <c:smooth val="0"/>
        </c:ser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5291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Mexico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Mexico!$B$1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Mexico!$A$2:$A$59</c:f>
              <c:numCache/>
            </c:numRef>
          </c:cat>
          <c:val>
            <c:numRef>
              <c:f>Mexico!$B$2:$B$59</c:f>
              <c:numCache/>
            </c:numRef>
          </c:val>
          <c:smooth val="0"/>
        </c:ser>
        <c:ser>
          <c:idx val="1"/>
          <c:order val="1"/>
          <c:tx>
            <c:strRef>
              <c:f>Mexico!$C$1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Mexico!$A$2:$A$59</c:f>
              <c:numCache/>
            </c:numRef>
          </c:cat>
          <c:val>
            <c:numRef>
              <c:f>Mexico!$C$2:$C$59</c:f>
              <c:numCache/>
            </c:numRef>
          </c:val>
          <c:smooth val="0"/>
        </c:ser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45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Mexico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Mexico!$F$1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Mexico!$A$6:$A$59</c:f>
              <c:numCache/>
            </c:numRef>
          </c:cat>
          <c:val>
            <c:numRef>
              <c:f>Mexico!$F$6:$F$59</c:f>
              <c:numCache/>
            </c:numRef>
          </c:val>
          <c:smooth val="0"/>
        </c:ser>
        <c:ser>
          <c:idx val="1"/>
          <c:order val="1"/>
          <c:tx>
            <c:strRef>
              <c:f>Mexico!$G$1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Mexico!$A$6:$A$59</c:f>
              <c:numCache/>
            </c:numRef>
          </c:cat>
          <c:val>
            <c:numRef>
              <c:f>Mexico!$G$6:$G$59</c:f>
              <c:numCache/>
            </c:numRef>
          </c:val>
          <c:smooth val="0"/>
        </c:ser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183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Mexico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Mexico!$J$1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Mexico!$A$6:$A$57</c:f>
              <c:numCache/>
            </c:numRef>
          </c:cat>
          <c:val>
            <c:numRef>
              <c:f>Mexico!$J$6:$J$57</c:f>
              <c:numCache/>
            </c:numRef>
          </c:val>
          <c:smooth val="0"/>
        </c:ser>
        <c:ser>
          <c:idx val="1"/>
          <c:order val="1"/>
          <c:tx>
            <c:strRef>
              <c:f>Mexico!$K$1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Mexico!$A$6:$A$57</c:f>
              <c:numCache/>
            </c:numRef>
          </c:cat>
          <c:val>
            <c:numRef>
              <c:f>Mexico!$K$6:$K$57</c:f>
              <c:numCache/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0682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Japan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Japan!$B$1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Japan!$A$2:$A$59</c:f>
              <c:numCache/>
            </c:numRef>
          </c:cat>
          <c:val>
            <c:numRef>
              <c:f>Japan!$B$2:$B$59</c:f>
              <c:numCache/>
            </c:numRef>
          </c:val>
          <c:smooth val="0"/>
        </c:ser>
        <c:ser>
          <c:idx val="1"/>
          <c:order val="1"/>
          <c:tx>
            <c:strRef>
              <c:f>Japan!$C$1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Japan!$A$2:$A$59</c:f>
              <c:numCache/>
            </c:numRef>
          </c:cat>
          <c:val>
            <c:numRef>
              <c:f>Japan!$C$2:$C$59</c:f>
              <c:numCache/>
            </c:numRef>
          </c:val>
          <c:smooth val="0"/>
        </c:ser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190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Japan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Japan!$F$1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Japan!$A$6:$A$59</c:f>
              <c:numCache/>
            </c:numRef>
          </c:cat>
          <c:val>
            <c:numRef>
              <c:f>Japan!$F$6:$F$59</c:f>
              <c:numCache/>
            </c:numRef>
          </c:val>
          <c:smooth val="0"/>
        </c:ser>
        <c:ser>
          <c:idx val="1"/>
          <c:order val="1"/>
          <c:tx>
            <c:strRef>
              <c:f>Japan!$G$1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Japan!$A$6:$A$59</c:f>
              <c:numCache/>
            </c:numRef>
          </c:cat>
          <c:val>
            <c:numRef>
              <c:f>Japan!$G$6:$G$59</c:f>
              <c:numCache/>
            </c:numRef>
          </c:val>
          <c:smooth val="0"/>
        </c:ser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0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South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Korea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'South Korea'!$B$1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Korea'!$A$2:$A$59</c:f>
              <c:numCache/>
            </c:numRef>
          </c:cat>
          <c:val>
            <c:numRef>
              <c:f>'South Korea'!$B$2:$B$59</c:f>
              <c:numCache/>
            </c:numRef>
          </c:val>
          <c:smooth val="0"/>
        </c:ser>
        <c:ser>
          <c:idx val="1"/>
          <c:order val="1"/>
          <c:tx>
            <c:strRef>
              <c:f>'South Korea'!$C$1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Korea'!$A$2:$A$59</c:f>
              <c:numCache/>
            </c:numRef>
          </c:cat>
          <c:val>
            <c:numRef>
              <c:f>'South Korea'!$C$2:$C$59</c:f>
              <c:numCache/>
            </c:numRef>
          </c:val>
          <c:smooth val="0"/>
        </c:ser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8820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South Korea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'South Korea'!$F$1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Korea'!$A$6:$A$59</c:f>
              <c:numCache/>
            </c:numRef>
          </c:cat>
          <c:val>
            <c:numRef>
              <c:f>'South Korea'!$F$6:$F$59</c:f>
              <c:numCache/>
            </c:numRef>
          </c:val>
          <c:smooth val="0"/>
        </c:ser>
        <c:ser>
          <c:idx val="1"/>
          <c:order val="1"/>
          <c:tx>
            <c:strRef>
              <c:f>'South Korea'!$G$1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Korea'!$A$6:$A$59</c:f>
              <c:numCache/>
            </c:numRef>
          </c:cat>
          <c:val>
            <c:numRef>
              <c:f>'South Korea'!$G$6:$G$59</c:f>
              <c:numCache/>
            </c:numRef>
          </c:val>
          <c:smooth val="0"/>
        </c:ser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371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Germany - 5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Germany!$F$1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Germany!$A$12:$A$59</c:f>
              <c:numCache/>
            </c:numRef>
          </c:cat>
          <c:val>
            <c:numRef>
              <c:f>Germany!$F$12:$F$59</c:f>
              <c:numCache/>
            </c:numRef>
          </c:val>
          <c:smooth val="0"/>
        </c:ser>
        <c:ser>
          <c:idx val="1"/>
          <c:order val="1"/>
          <c:tx>
            <c:strRef>
              <c:f>Germany!$G$1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Germany!$A$12:$A$59</c:f>
              <c:numCache/>
            </c:numRef>
          </c:cat>
          <c:val>
            <c:numRef>
              <c:f>Germany!$G$12:$G$59</c:f>
              <c:numCache/>
            </c:numRef>
          </c:val>
          <c:smooth val="0"/>
        </c:ser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752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China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China!$B$1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China!$A$28:$A$59</c:f>
              <c:numCache/>
            </c:numRef>
          </c:cat>
          <c:val>
            <c:numRef>
              <c:f>China!$B$28:$B$59</c:f>
              <c:numCache/>
            </c:numRef>
          </c:val>
          <c:smooth val="0"/>
        </c:ser>
        <c:ser>
          <c:idx val="1"/>
          <c:order val="1"/>
          <c:tx>
            <c:strRef>
              <c:f>China!$C$1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China!$A$28:$A$59</c:f>
              <c:numCache/>
            </c:numRef>
          </c:cat>
          <c:val>
            <c:numRef>
              <c:f>China!$C$28:$C$59</c:f>
              <c:numCache/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403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China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China!$F$1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China!$A$32:$A$59</c:f>
              <c:numCache/>
            </c:numRef>
          </c:cat>
          <c:val>
            <c:numRef>
              <c:f>China!$F$32:$F$59</c:f>
              <c:numCache/>
            </c:numRef>
          </c:val>
          <c:smooth val="0"/>
        </c:ser>
        <c:ser>
          <c:idx val="1"/>
          <c:order val="1"/>
          <c:tx>
            <c:strRef>
              <c:f>China!$G$1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China!$A$32:$A$59</c:f>
              <c:numCache/>
            </c:numRef>
          </c:cat>
          <c:val>
            <c:numRef>
              <c:f>China!$G$32:$G$59</c:f>
              <c:numCache/>
            </c:numRef>
          </c:val>
          <c:smooth val="0"/>
        </c:ser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146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China!$J$1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China!$A$30:$A$57</c:f>
              <c:numCache/>
            </c:numRef>
          </c:cat>
          <c:val>
            <c:numRef>
              <c:f>China!$J$30:$J$57</c:f>
              <c:numCache/>
            </c:numRef>
          </c:val>
          <c:smooth val="0"/>
        </c:ser>
        <c:ser>
          <c:idx val="1"/>
          <c:order val="1"/>
          <c:tx>
            <c:strRef>
              <c:f>China!$K$1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China!$A$30:$A$57</c:f>
              <c:numCache/>
            </c:numRef>
          </c:cat>
          <c:val>
            <c:numRef>
              <c:f>China!$K$30:$K$57</c:f>
              <c:numCache/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3073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Pakistan Inflation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Pakistan!$B$1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Pakistan!$A$2:$A$59</c:f>
              <c:numCache/>
            </c:numRef>
          </c:cat>
          <c:val>
            <c:numRef>
              <c:f>Pakistan!$B$2:$B$59</c:f>
              <c:numCache/>
            </c:numRef>
          </c:val>
          <c:smooth val="0"/>
        </c:ser>
        <c:ser>
          <c:idx val="1"/>
          <c:order val="1"/>
          <c:tx>
            <c:strRef>
              <c:f>Pakistan!$C$1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Pakistan!$A$2:$A$59</c:f>
              <c:numCache/>
            </c:numRef>
          </c:cat>
          <c:val>
            <c:numRef>
              <c:f>Pakistan!$C$2:$C$59</c:f>
              <c:numCache/>
            </c:numRef>
          </c:val>
          <c:smooth val="0"/>
        </c:ser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575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Pakistan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Pakistan!$F$1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Pakistan!$A$6:$A$59</c:f>
              <c:numCache/>
            </c:numRef>
          </c:cat>
          <c:val>
            <c:numRef>
              <c:f>Pakistan!$F$6:$F$59</c:f>
              <c:numCache/>
            </c:numRef>
          </c:val>
          <c:smooth val="0"/>
        </c:ser>
        <c:ser>
          <c:idx val="1"/>
          <c:order val="1"/>
          <c:tx>
            <c:strRef>
              <c:f>Pakistan!$G$1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Pakistan!$A$6:$A$59</c:f>
              <c:numCache/>
            </c:numRef>
          </c:cat>
          <c:val>
            <c:numRef>
              <c:f>Pakistan!$G$6:$G$59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948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India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India!$A$2:$A$59</c:f>
              <c:numCache/>
            </c:numRef>
          </c:cat>
          <c:val>
            <c:numRef>
              <c:f>India!$B$2:$B$59</c:f>
              <c:numCache/>
            </c:numRef>
          </c:val>
          <c:smooth val="0"/>
        </c:ser>
        <c:ser>
          <c:idx val="1"/>
          <c:order val="1"/>
          <c:tx>
            <c:strRef>
              <c:f>India!$C$1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India!$A$2:$A$59</c:f>
              <c:numCache/>
            </c:numRef>
          </c:cat>
          <c:val>
            <c:numRef>
              <c:f>India!$C$2:$C$59</c:f>
              <c:numCache/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9547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India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India!$A$6:$A$59</c:f>
              <c:numCache/>
            </c:numRef>
          </c:cat>
          <c:val>
            <c:numRef>
              <c:f>India!$F$6:$F$59</c:f>
              <c:numCache/>
            </c:numRef>
          </c:val>
          <c:smooth val="0"/>
        </c:ser>
        <c:ser>
          <c:idx val="1"/>
          <c:order val="1"/>
          <c:tx>
            <c:strRef>
              <c:f>India!$G$1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India!$A$6:$A$59</c:f>
              <c:numCache/>
            </c:numRef>
          </c:cat>
          <c:val>
            <c:numRef>
              <c:f>India!$G$6:$G$59</c:f>
              <c:numCache/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557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India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India!$J$1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India!$A$35:$A$57</c:f>
              <c:numCache/>
            </c:numRef>
          </c:cat>
          <c:val>
            <c:numRef>
              <c:f>India!$J$35:$J$57</c:f>
              <c:numCache/>
            </c:numRef>
          </c:val>
          <c:smooth val="0"/>
        </c:ser>
        <c:ser>
          <c:idx val="1"/>
          <c:order val="1"/>
          <c:tx>
            <c:strRef>
              <c:f>India!$K$1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India!$A$35:$A$57</c:f>
              <c:numCache/>
            </c:numRef>
          </c:cat>
          <c:val>
            <c:numRef>
              <c:f>India!$K$35:$K$57</c:f>
              <c:numCache/>
            </c:numRef>
          </c:val>
          <c:smooth val="0"/>
        </c:ser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901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Malaysia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Malaysia!$B$1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Malaysia!$A$2:$A$59</c:f>
              <c:numCache/>
            </c:numRef>
          </c:cat>
          <c:val>
            <c:numRef>
              <c:f>Malaysia!$B$2:$B$59</c:f>
              <c:numCache/>
            </c:numRef>
          </c:val>
          <c:smooth val="0"/>
        </c:ser>
        <c:ser>
          <c:idx val="1"/>
          <c:order val="1"/>
          <c:tx>
            <c:strRef>
              <c:f>Malaysia!$C$1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Malaysia!$A$2:$A$59</c:f>
              <c:numCache/>
            </c:numRef>
          </c:cat>
          <c:val>
            <c:numRef>
              <c:f>Malaysia!$C$2:$C$59</c:f>
              <c:numCache/>
            </c:numRef>
          </c:val>
          <c:smooth val="0"/>
        </c:ser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759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Malaysia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year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Malaysia!$F$1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Malaysia!$A$6:$A$59</c:f>
              <c:numCache/>
            </c:numRef>
          </c:cat>
          <c:val>
            <c:numRef>
              <c:f>Malaysia!$F$6:$F$59</c:f>
              <c:numCache/>
            </c:numRef>
          </c:val>
          <c:smooth val="0"/>
        </c:ser>
        <c:ser>
          <c:idx val="1"/>
          <c:order val="1"/>
          <c:tx>
            <c:strRef>
              <c:f>Malaysia!$G$1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Malaysia!$A$6:$A$59</c:f>
              <c:numCache/>
            </c:numRef>
          </c:cat>
          <c:val>
            <c:numRef>
              <c:f>Malaysia!$G$6:$G$59</c:f>
              <c:numCache/>
            </c:numRef>
          </c:val>
          <c:smooth val="0"/>
        </c:ser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9435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Germany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Germany!$B$1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Germany!$A$17:$A$59</c:f>
              <c:numCache/>
            </c:numRef>
          </c:cat>
          <c:val>
            <c:numRef>
              <c:f>Germany!$B$17:$B$59</c:f>
              <c:numCache/>
            </c:numRef>
          </c:val>
          <c:smooth val="0"/>
        </c:ser>
        <c:ser>
          <c:idx val="1"/>
          <c:order val="1"/>
          <c:tx>
            <c:strRef>
              <c:f>Germany!$C$1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Germany!$A$17:$A$59</c:f>
              <c:numCache/>
            </c:numRef>
          </c:cat>
          <c:val>
            <c:numRef>
              <c:f>Germany!$C$17:$C$59</c:f>
              <c:numCache/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976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Thailand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Thailand!$B$1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Thailand!$A$2:$A$59</c:f>
              <c:numCache/>
            </c:numRef>
          </c:cat>
          <c:val>
            <c:numRef>
              <c:f>Thailand!$B$2:$B$59</c:f>
              <c:numCache/>
            </c:numRef>
          </c:val>
          <c:smooth val="0"/>
        </c:ser>
        <c:ser>
          <c:idx val="1"/>
          <c:order val="1"/>
          <c:tx>
            <c:strRef>
              <c:f>Thailand!$C$1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Thailand!$A$2:$A$59</c:f>
              <c:numCache/>
            </c:numRef>
          </c:cat>
          <c:val>
            <c:numRef>
              <c:f>Thailand!$C$2:$C$59</c:f>
              <c:numCache/>
            </c:numRef>
          </c:val>
          <c:smooth val="0"/>
        </c:ser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380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Thailand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Thailand!$F$1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Thailand!$A$6:$A$59</c:f>
              <c:numCache/>
            </c:numRef>
          </c:cat>
          <c:val>
            <c:numRef>
              <c:f>Thailand!$F$6:$F$59</c:f>
              <c:numCache/>
            </c:numRef>
          </c:val>
          <c:smooth val="0"/>
        </c:ser>
        <c:ser>
          <c:idx val="1"/>
          <c:order val="1"/>
          <c:tx>
            <c:strRef>
              <c:f>Thailand!$G$1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Thailand!$A$6:$A$59</c:f>
              <c:numCache/>
            </c:numRef>
          </c:cat>
          <c:val>
            <c:numRef>
              <c:f>Thailand!$G$6:$G$59</c:f>
              <c:numCache/>
            </c:numRef>
          </c:val>
          <c:smooth val="0"/>
        </c:ser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152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Indonesia Inflation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Indonesia!$B$1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Indonesia!$A$10:$A$59</c:f>
              <c:numCache/>
            </c:numRef>
          </c:cat>
          <c:val>
            <c:numRef>
              <c:f>Indonesia!$B$10:$B$59</c:f>
              <c:numCache/>
            </c:numRef>
          </c:val>
          <c:smooth val="0"/>
        </c:ser>
        <c:ser>
          <c:idx val="1"/>
          <c:order val="1"/>
          <c:tx>
            <c:strRef>
              <c:f>Indonesia!$C$1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Indonesia!$A$10:$A$59</c:f>
              <c:numCache/>
            </c:numRef>
          </c:cat>
          <c:val>
            <c:numRef>
              <c:f>Indonesia!$C$10:$C$59</c:f>
              <c:numCache/>
            </c:numRef>
          </c:val>
          <c:smooth val="0"/>
        </c:ser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074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Indonesia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Indonesia!$F$1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Indonesia!$A$14:$A$59</c:f>
              <c:numCache/>
            </c:numRef>
          </c:cat>
          <c:val>
            <c:numRef>
              <c:f>Indonesia!$F$14:$F$59</c:f>
              <c:numCache/>
            </c:numRef>
          </c:val>
          <c:smooth val="0"/>
        </c:ser>
        <c:ser>
          <c:idx val="1"/>
          <c:order val="1"/>
          <c:tx>
            <c:strRef>
              <c:f>Indonesia!$G$1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Indonesia!$A$14:$A$59</c:f>
              <c:numCache/>
            </c:numRef>
          </c:cat>
          <c:val>
            <c:numRef>
              <c:f>Indonesia!$G$14:$G$59</c:f>
              <c:numCache/>
            </c:numRef>
          </c:val>
          <c:smooth val="0"/>
        </c:ser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1443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Australia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Australia!$B$1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Australia!$A$2:$A$59</c:f>
              <c:numCache/>
            </c:numRef>
          </c:cat>
          <c:val>
            <c:numRef>
              <c:f>Australia!$B$2:$B$59</c:f>
              <c:numCache/>
            </c:numRef>
          </c:val>
          <c:smooth val="0"/>
        </c:ser>
        <c:ser>
          <c:idx val="1"/>
          <c:order val="1"/>
          <c:tx>
            <c:strRef>
              <c:f>Australia!$C$1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Australia!$A$2:$A$59</c:f>
              <c:numCache/>
            </c:numRef>
          </c:cat>
          <c:val>
            <c:numRef>
              <c:f>Australia!$C$2:$C$59</c:f>
              <c:numCache/>
            </c:numRef>
          </c:val>
          <c:smooth val="0"/>
        </c:ser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3752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Australia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Australia!$F$1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Australia!$A$6:$A$59</c:f>
              <c:numCache/>
            </c:numRef>
          </c:cat>
          <c:val>
            <c:numRef>
              <c:f>Australia!$F$6:$F$59</c:f>
              <c:numCache/>
            </c:numRef>
          </c:val>
          <c:smooth val="0"/>
        </c:ser>
        <c:ser>
          <c:idx val="1"/>
          <c:order val="1"/>
          <c:tx>
            <c:strRef>
              <c:f>Australia!$G$1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Australia!$A$6:$A$59</c:f>
              <c:numCache/>
            </c:numRef>
          </c:cat>
          <c:val>
            <c:numRef>
              <c:f>Australia!$G$6:$G$59</c:f>
              <c:numCache/>
            </c:numRef>
          </c:val>
          <c:smooth val="0"/>
        </c:ser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5244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Nigeria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Nigeria!$B$1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Nigeria!$A$2:$A$59</c:f>
              <c:numCache/>
            </c:numRef>
          </c:cat>
          <c:val>
            <c:numRef>
              <c:f>Nigeria!$B$2:$B$59</c:f>
              <c:numCache/>
            </c:numRef>
          </c:val>
          <c:smooth val="0"/>
        </c:ser>
        <c:ser>
          <c:idx val="1"/>
          <c:order val="1"/>
          <c:tx>
            <c:strRef>
              <c:f>Nigeria!$C$1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Nigeria!$A$2:$A$59</c:f>
              <c:numCache/>
            </c:numRef>
          </c:cat>
          <c:val>
            <c:numRef>
              <c:f>Nigeria!$C$2:$C$59</c:f>
              <c:numCache/>
            </c:numRef>
          </c:val>
          <c:smooth val="0"/>
        </c:ser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16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Nigeria -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Nigeria!$F$1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Nigeria!$A$6:$A$59</c:f>
              <c:numCache/>
            </c:numRef>
          </c:cat>
          <c:val>
            <c:numRef>
              <c:f>Nigeria!$F$6:$F$59</c:f>
              <c:numCache/>
            </c:numRef>
          </c:val>
          <c:smooth val="0"/>
        </c:ser>
        <c:ser>
          <c:idx val="1"/>
          <c:order val="1"/>
          <c:tx>
            <c:strRef>
              <c:f>Nigeria!$G$1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Nigeria!$A$6:$A$59</c:f>
              <c:numCache/>
            </c:numRef>
          </c:cat>
          <c:val>
            <c:numRef>
              <c:f>Nigeria!$G$6:$G$59</c:f>
              <c:numCache/>
            </c:numRef>
          </c:val>
          <c:smooth val="0"/>
        </c:ser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631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Nigeria 3 year +/- avg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Nigeria!$J$1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Nigeria!$A$24:$A$57</c:f>
              <c:numCache/>
            </c:numRef>
          </c:cat>
          <c:val>
            <c:numRef>
              <c:f>Nigeria!$J$24:$J$57</c:f>
              <c:numCache/>
            </c:numRef>
          </c:val>
          <c:smooth val="0"/>
        </c:ser>
        <c:ser>
          <c:idx val="1"/>
          <c:order val="1"/>
          <c:tx>
            <c:strRef>
              <c:f>Nigeria!$K$1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Nigeria!$A$24:$A$57</c:f>
              <c:numCache/>
            </c:numRef>
          </c:cat>
          <c:val>
            <c:numRef>
              <c:f>Nigeria!$K$24:$K$57</c:f>
              <c:numCache/>
            </c:numRef>
          </c:val>
          <c:smooth val="0"/>
        </c:ser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8411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South Africa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- 5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'South Africa'!$F$1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Africa'!$A$6:$A$59</c:f>
              <c:numCache/>
            </c:numRef>
          </c:cat>
          <c:val>
            <c:numRef>
              <c:f>'South Africa'!$F$6:$F$59</c:f>
              <c:numCache/>
            </c:numRef>
          </c:val>
          <c:smooth val="0"/>
        </c:ser>
        <c:ser>
          <c:idx val="1"/>
          <c:order val="1"/>
          <c:tx>
            <c:strRef>
              <c:f>'South Africa'!$G$1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Africa'!$A$6:$A$59</c:f>
              <c:numCache/>
            </c:numRef>
          </c:cat>
          <c:val>
            <c:numRef>
              <c:f>'South Africa'!$G$6:$G$59</c:f>
              <c:numCache/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7379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Switzerland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Switzerland!$B$1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Switzerland!$A$12:$A$59</c:f>
              <c:numCache/>
            </c:numRef>
          </c:cat>
          <c:val>
            <c:numRef>
              <c:f>Switzerland!$B$12:$B$59</c:f>
              <c:numCache/>
            </c:numRef>
          </c:val>
          <c:smooth val="0"/>
        </c:ser>
        <c:ser>
          <c:idx val="1"/>
          <c:order val="1"/>
          <c:tx>
            <c:strRef>
              <c:f>Switzerland!$C$1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Switzerland!$A$12:$A$59</c:f>
              <c:numCache/>
            </c:numRef>
          </c:cat>
          <c:val>
            <c:numRef>
              <c:f>Switzerland!$C$12:$C$59</c:f>
              <c:numCache/>
            </c:numRef>
          </c:val>
          <c:smooth val="0"/>
        </c:ser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6215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South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Africa Inflation v GDP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'South Africa'!$B$1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Africa'!$A$2:$A$59</c:f>
              <c:numCache/>
            </c:numRef>
          </c:cat>
          <c:val>
            <c:numRef>
              <c:f>'South Africa'!$B$2:$B$59</c:f>
              <c:numCache/>
            </c:numRef>
          </c:val>
          <c:smooth val="0"/>
        </c:ser>
        <c:ser>
          <c:idx val="1"/>
          <c:order val="1"/>
          <c:tx>
            <c:strRef>
              <c:f>'South Africa'!$C$1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'South Africa'!$A$2:$A$59</c:f>
              <c:numCache/>
            </c:numRef>
          </c:cat>
          <c:val>
            <c:numRef>
              <c:f>'South Africa'!$C$2:$C$59</c:f>
              <c:numCache/>
            </c:numRef>
          </c:val>
          <c:smooth val="0"/>
        </c:ser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387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Botswana Inflation v GDP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Botswana!$B$1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Botswana!$A$16:$A$59</c:f>
              <c:numCache/>
            </c:numRef>
          </c:cat>
          <c:val>
            <c:numRef>
              <c:f>Botswana!$B$16:$B$59</c:f>
              <c:numCache/>
            </c:numRef>
          </c:val>
          <c:smooth val="0"/>
        </c:ser>
        <c:ser>
          <c:idx val="1"/>
          <c:order val="1"/>
          <c:tx>
            <c:strRef>
              <c:f>Botswana!$C$1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Botswana!$A$16:$A$59</c:f>
              <c:numCache/>
            </c:numRef>
          </c:cat>
          <c:val>
            <c:numRef>
              <c:f>Botswana!$C$16:$C$59</c:f>
              <c:numCache/>
            </c:numRef>
          </c:val>
          <c:smooth val="0"/>
        </c:ser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250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Botswana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- 5 year average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Botswana!$F$1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Botswana!$A$16:$A$59</c:f>
              <c:numCache/>
            </c:numRef>
          </c:cat>
          <c:val>
            <c:numRef>
              <c:f>Botswana!$F$16:$F$59</c:f>
              <c:numCache/>
            </c:numRef>
          </c:val>
          <c:smooth val="0"/>
        </c:ser>
        <c:ser>
          <c:idx val="1"/>
          <c:order val="1"/>
          <c:tx>
            <c:strRef>
              <c:f>Botswana!$G$1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cat>
            <c:numRef>
              <c:f>Botswana!$A$16:$A$59</c:f>
              <c:numCache/>
            </c:numRef>
          </c:cat>
          <c:val>
            <c:numRef>
              <c:f>Botswana!$G$16:$G$59</c:f>
              <c:numCache/>
            </c:numRef>
          </c:val>
          <c:smooth val="0"/>
        </c:ser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287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19</xdr:row>
      <xdr:rowOff>142875</xdr:rowOff>
    </xdr:from>
    <xdr:to>
      <xdr:col>19</xdr:col>
      <xdr:colOff>238125</xdr:colOff>
      <xdr:row>36</xdr:row>
      <xdr:rowOff>104775</xdr:rowOff>
    </xdr:to>
    <xdr:graphicFrame macro="">
      <xdr:nvGraphicFramePr>
        <xdr:cNvPr id="7" name="Chart 6"/>
        <xdr:cNvGraphicFramePr/>
      </xdr:nvGraphicFramePr>
      <xdr:xfrm>
        <a:off x="7620000" y="3943350"/>
        <a:ext cx="8743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0</xdr:row>
      <xdr:rowOff>66675</xdr:rowOff>
    </xdr:from>
    <xdr:to>
      <xdr:col>19</xdr:col>
      <xdr:colOff>323850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7610475" y="66675"/>
        <a:ext cx="88392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123825</xdr:rowOff>
    </xdr:from>
    <xdr:to>
      <xdr:col>21</xdr:col>
      <xdr:colOff>495300</xdr:colOff>
      <xdr:row>20</xdr:row>
      <xdr:rowOff>0</xdr:rowOff>
    </xdr:to>
    <xdr:graphicFrame macro="">
      <xdr:nvGraphicFramePr>
        <xdr:cNvPr id="5" name="Chart 4"/>
        <xdr:cNvGraphicFramePr/>
      </xdr:nvGraphicFramePr>
      <xdr:xfrm>
        <a:off x="7572375" y="123825"/>
        <a:ext cx="10487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66675</xdr:rowOff>
    </xdr:from>
    <xdr:to>
      <xdr:col>21</xdr:col>
      <xdr:colOff>457200</xdr:colOff>
      <xdr:row>39</xdr:row>
      <xdr:rowOff>9525</xdr:rowOff>
    </xdr:to>
    <xdr:graphicFrame macro="">
      <xdr:nvGraphicFramePr>
        <xdr:cNvPr id="6" name="Chart 5"/>
        <xdr:cNvGraphicFramePr/>
      </xdr:nvGraphicFramePr>
      <xdr:xfrm>
        <a:off x="7591425" y="4067175"/>
        <a:ext cx="104298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123825</xdr:rowOff>
    </xdr:from>
    <xdr:to>
      <xdr:col>21</xdr:col>
      <xdr:colOff>457200</xdr:colOff>
      <xdr:row>21</xdr:row>
      <xdr:rowOff>142875</xdr:rowOff>
    </xdr:to>
    <xdr:graphicFrame macro="">
      <xdr:nvGraphicFramePr>
        <xdr:cNvPr id="6" name="Chart 5"/>
        <xdr:cNvGraphicFramePr/>
      </xdr:nvGraphicFramePr>
      <xdr:xfrm>
        <a:off x="7610475" y="123825"/>
        <a:ext cx="10410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22</xdr:row>
      <xdr:rowOff>76200</xdr:rowOff>
    </xdr:from>
    <xdr:to>
      <xdr:col>21</xdr:col>
      <xdr:colOff>447675</xdr:colOff>
      <xdr:row>40</xdr:row>
      <xdr:rowOff>66675</xdr:rowOff>
    </xdr:to>
    <xdr:graphicFrame macro="">
      <xdr:nvGraphicFramePr>
        <xdr:cNvPr id="7" name="Chart 6"/>
        <xdr:cNvGraphicFramePr/>
      </xdr:nvGraphicFramePr>
      <xdr:xfrm>
        <a:off x="7610475" y="4476750"/>
        <a:ext cx="10401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142875</xdr:rowOff>
    </xdr:from>
    <xdr:to>
      <xdr:col>21</xdr:col>
      <xdr:colOff>542925</xdr:colOff>
      <xdr:row>19</xdr:row>
      <xdr:rowOff>28575</xdr:rowOff>
    </xdr:to>
    <xdr:graphicFrame macro="">
      <xdr:nvGraphicFramePr>
        <xdr:cNvPr id="4" name="Chart 3"/>
        <xdr:cNvGraphicFramePr/>
      </xdr:nvGraphicFramePr>
      <xdr:xfrm>
        <a:off x="7686675" y="142875"/>
        <a:ext cx="10420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19</xdr:row>
      <xdr:rowOff>114300</xdr:rowOff>
    </xdr:from>
    <xdr:to>
      <xdr:col>21</xdr:col>
      <xdr:colOff>542925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7667625" y="3914775"/>
        <a:ext cx="10439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85725</xdr:rowOff>
    </xdr:from>
    <xdr:to>
      <xdr:col>21</xdr:col>
      <xdr:colOff>371475</xdr:colOff>
      <xdr:row>21</xdr:row>
      <xdr:rowOff>123825</xdr:rowOff>
    </xdr:to>
    <xdr:graphicFrame macro="">
      <xdr:nvGraphicFramePr>
        <xdr:cNvPr id="5" name="Chart 4"/>
        <xdr:cNvGraphicFramePr/>
      </xdr:nvGraphicFramePr>
      <xdr:xfrm>
        <a:off x="7591425" y="85725"/>
        <a:ext cx="103441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21</xdr:row>
      <xdr:rowOff>190500</xdr:rowOff>
    </xdr:from>
    <xdr:to>
      <xdr:col>21</xdr:col>
      <xdr:colOff>342900</xdr:colOff>
      <xdr:row>40</xdr:row>
      <xdr:rowOff>0</xdr:rowOff>
    </xdr:to>
    <xdr:graphicFrame macro="">
      <xdr:nvGraphicFramePr>
        <xdr:cNvPr id="6" name="Chart 5"/>
        <xdr:cNvGraphicFramePr/>
      </xdr:nvGraphicFramePr>
      <xdr:xfrm>
        <a:off x="7591425" y="4391025"/>
        <a:ext cx="10315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180975</xdr:rowOff>
    </xdr:from>
    <xdr:to>
      <xdr:col>21</xdr:col>
      <xdr:colOff>333375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7648575" y="180975"/>
        <a:ext cx="10248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21</xdr:row>
      <xdr:rowOff>104775</xdr:rowOff>
    </xdr:from>
    <xdr:to>
      <xdr:col>21</xdr:col>
      <xdr:colOff>333375</xdr:colOff>
      <xdr:row>37</xdr:row>
      <xdr:rowOff>104775</xdr:rowOff>
    </xdr:to>
    <xdr:graphicFrame macro="">
      <xdr:nvGraphicFramePr>
        <xdr:cNvPr id="5" name="Chart 4"/>
        <xdr:cNvGraphicFramePr/>
      </xdr:nvGraphicFramePr>
      <xdr:xfrm>
        <a:off x="7639050" y="4305300"/>
        <a:ext cx="102584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123825</xdr:rowOff>
    </xdr:from>
    <xdr:to>
      <xdr:col>23</xdr:col>
      <xdr:colOff>542925</xdr:colOff>
      <xdr:row>21</xdr:row>
      <xdr:rowOff>114300</xdr:rowOff>
    </xdr:to>
    <xdr:graphicFrame macro="">
      <xdr:nvGraphicFramePr>
        <xdr:cNvPr id="4" name="Chart 3"/>
        <xdr:cNvGraphicFramePr/>
      </xdr:nvGraphicFramePr>
      <xdr:xfrm>
        <a:off x="9305925" y="123825"/>
        <a:ext cx="104775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22</xdr:row>
      <xdr:rowOff>19050</xdr:rowOff>
    </xdr:from>
    <xdr:to>
      <xdr:col>23</xdr:col>
      <xdr:colOff>485775</xdr:colOff>
      <xdr:row>40</xdr:row>
      <xdr:rowOff>0</xdr:rowOff>
    </xdr:to>
    <xdr:graphicFrame macro="">
      <xdr:nvGraphicFramePr>
        <xdr:cNvPr id="5" name="Chart 4"/>
        <xdr:cNvGraphicFramePr/>
      </xdr:nvGraphicFramePr>
      <xdr:xfrm>
        <a:off x="9305925" y="4419600"/>
        <a:ext cx="10420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40</xdr:row>
      <xdr:rowOff>47625</xdr:rowOff>
    </xdr:from>
    <xdr:to>
      <xdr:col>23</xdr:col>
      <xdr:colOff>485775</xdr:colOff>
      <xdr:row>58</xdr:row>
      <xdr:rowOff>152400</xdr:rowOff>
    </xdr:to>
    <xdr:graphicFrame macro="">
      <xdr:nvGraphicFramePr>
        <xdr:cNvPr id="6" name="Chart 5"/>
        <xdr:cNvGraphicFramePr/>
      </xdr:nvGraphicFramePr>
      <xdr:xfrm>
        <a:off x="9286875" y="8048625"/>
        <a:ext cx="104394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76200</xdr:rowOff>
    </xdr:from>
    <xdr:to>
      <xdr:col>21</xdr:col>
      <xdr:colOff>381000</xdr:colOff>
      <xdr:row>21</xdr:row>
      <xdr:rowOff>104775</xdr:rowOff>
    </xdr:to>
    <xdr:graphicFrame macro="">
      <xdr:nvGraphicFramePr>
        <xdr:cNvPr id="4" name="Chart 3"/>
        <xdr:cNvGraphicFramePr/>
      </xdr:nvGraphicFramePr>
      <xdr:xfrm>
        <a:off x="7610475" y="76200"/>
        <a:ext cx="10334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22</xdr:row>
      <xdr:rowOff>9525</xdr:rowOff>
    </xdr:from>
    <xdr:to>
      <xdr:col>21</xdr:col>
      <xdr:colOff>381000</xdr:colOff>
      <xdr:row>38</xdr:row>
      <xdr:rowOff>9525</xdr:rowOff>
    </xdr:to>
    <xdr:graphicFrame macro="">
      <xdr:nvGraphicFramePr>
        <xdr:cNvPr id="5" name="Chart 4"/>
        <xdr:cNvGraphicFramePr/>
      </xdr:nvGraphicFramePr>
      <xdr:xfrm>
        <a:off x="7629525" y="4410075"/>
        <a:ext cx="103155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66675</xdr:rowOff>
    </xdr:from>
    <xdr:to>
      <xdr:col>23</xdr:col>
      <xdr:colOff>409575</xdr:colOff>
      <xdr:row>21</xdr:row>
      <xdr:rowOff>152400</xdr:rowOff>
    </xdr:to>
    <xdr:graphicFrame macro="">
      <xdr:nvGraphicFramePr>
        <xdr:cNvPr id="4" name="Chart 3"/>
        <xdr:cNvGraphicFramePr/>
      </xdr:nvGraphicFramePr>
      <xdr:xfrm>
        <a:off x="9324975" y="66675"/>
        <a:ext cx="103251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22</xdr:row>
      <xdr:rowOff>28575</xdr:rowOff>
    </xdr:from>
    <xdr:to>
      <xdr:col>23</xdr:col>
      <xdr:colOff>409575</xdr:colOff>
      <xdr:row>41</xdr:row>
      <xdr:rowOff>123825</xdr:rowOff>
    </xdr:to>
    <xdr:graphicFrame macro="">
      <xdr:nvGraphicFramePr>
        <xdr:cNvPr id="6" name="Chart 5"/>
        <xdr:cNvGraphicFramePr/>
      </xdr:nvGraphicFramePr>
      <xdr:xfrm>
        <a:off x="9324975" y="4429125"/>
        <a:ext cx="103251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123825</xdr:colOff>
      <xdr:row>41</xdr:row>
      <xdr:rowOff>200025</xdr:rowOff>
    </xdr:from>
    <xdr:to>
      <xdr:col>23</xdr:col>
      <xdr:colOff>390525</xdr:colOff>
      <xdr:row>59</xdr:row>
      <xdr:rowOff>0</xdr:rowOff>
    </xdr:to>
    <xdr:graphicFrame macro="">
      <xdr:nvGraphicFramePr>
        <xdr:cNvPr id="7" name="Chart 6"/>
        <xdr:cNvGraphicFramePr/>
      </xdr:nvGraphicFramePr>
      <xdr:xfrm>
        <a:off x="9305925" y="8401050"/>
        <a:ext cx="103251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57150</xdr:rowOff>
    </xdr:from>
    <xdr:to>
      <xdr:col>23</xdr:col>
      <xdr:colOff>523875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9286875" y="57150"/>
        <a:ext cx="104775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21</xdr:row>
      <xdr:rowOff>133350</xdr:rowOff>
    </xdr:from>
    <xdr:to>
      <xdr:col>23</xdr:col>
      <xdr:colOff>542925</xdr:colOff>
      <xdr:row>40</xdr:row>
      <xdr:rowOff>0</xdr:rowOff>
    </xdr:to>
    <xdr:graphicFrame macro="">
      <xdr:nvGraphicFramePr>
        <xdr:cNvPr id="5" name="Chart 4"/>
        <xdr:cNvGraphicFramePr/>
      </xdr:nvGraphicFramePr>
      <xdr:xfrm>
        <a:off x="9286875" y="4333875"/>
        <a:ext cx="104965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40</xdr:row>
      <xdr:rowOff>57150</xdr:rowOff>
    </xdr:from>
    <xdr:to>
      <xdr:col>23</xdr:col>
      <xdr:colOff>561975</xdr:colOff>
      <xdr:row>59</xdr:row>
      <xdr:rowOff>47625</xdr:rowOff>
    </xdr:to>
    <xdr:graphicFrame macro="">
      <xdr:nvGraphicFramePr>
        <xdr:cNvPr id="6" name="Chart 5"/>
        <xdr:cNvGraphicFramePr/>
      </xdr:nvGraphicFramePr>
      <xdr:xfrm>
        <a:off x="9286875" y="8058150"/>
        <a:ext cx="105156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85725</xdr:rowOff>
    </xdr:from>
    <xdr:to>
      <xdr:col>23</xdr:col>
      <xdr:colOff>419100</xdr:colOff>
      <xdr:row>21</xdr:row>
      <xdr:rowOff>123825</xdr:rowOff>
    </xdr:to>
    <xdr:graphicFrame macro="">
      <xdr:nvGraphicFramePr>
        <xdr:cNvPr id="4" name="Chart 3"/>
        <xdr:cNvGraphicFramePr/>
      </xdr:nvGraphicFramePr>
      <xdr:xfrm>
        <a:off x="9305925" y="85725"/>
        <a:ext cx="10353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21</xdr:row>
      <xdr:rowOff>180975</xdr:rowOff>
    </xdr:from>
    <xdr:to>
      <xdr:col>23</xdr:col>
      <xdr:colOff>381000</xdr:colOff>
      <xdr:row>40</xdr:row>
      <xdr:rowOff>47625</xdr:rowOff>
    </xdr:to>
    <xdr:graphicFrame macro="">
      <xdr:nvGraphicFramePr>
        <xdr:cNvPr id="5" name="Chart 4"/>
        <xdr:cNvGraphicFramePr/>
      </xdr:nvGraphicFramePr>
      <xdr:xfrm>
        <a:off x="9305925" y="4381500"/>
        <a:ext cx="10315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123825</xdr:colOff>
      <xdr:row>40</xdr:row>
      <xdr:rowOff>95250</xdr:rowOff>
    </xdr:from>
    <xdr:to>
      <xdr:col>23</xdr:col>
      <xdr:colOff>342900</xdr:colOff>
      <xdr:row>58</xdr:row>
      <xdr:rowOff>180975</xdr:rowOff>
    </xdr:to>
    <xdr:graphicFrame macro="">
      <xdr:nvGraphicFramePr>
        <xdr:cNvPr id="6" name="Chart 5"/>
        <xdr:cNvGraphicFramePr/>
      </xdr:nvGraphicFramePr>
      <xdr:xfrm>
        <a:off x="9305925" y="8096250"/>
        <a:ext cx="102774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123825</xdr:rowOff>
    </xdr:from>
    <xdr:to>
      <xdr:col>21</xdr:col>
      <xdr:colOff>409575</xdr:colOff>
      <xdr:row>20</xdr:row>
      <xdr:rowOff>85725</xdr:rowOff>
    </xdr:to>
    <xdr:graphicFrame macro="">
      <xdr:nvGraphicFramePr>
        <xdr:cNvPr id="4" name="Chart 3"/>
        <xdr:cNvGraphicFramePr/>
      </xdr:nvGraphicFramePr>
      <xdr:xfrm>
        <a:off x="7667625" y="123825"/>
        <a:ext cx="103060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21</xdr:row>
      <xdr:rowOff>28575</xdr:rowOff>
    </xdr:from>
    <xdr:to>
      <xdr:col>21</xdr:col>
      <xdr:colOff>381000</xdr:colOff>
      <xdr:row>40</xdr:row>
      <xdr:rowOff>28575</xdr:rowOff>
    </xdr:to>
    <xdr:graphicFrame macro="">
      <xdr:nvGraphicFramePr>
        <xdr:cNvPr id="5" name="Chart 4"/>
        <xdr:cNvGraphicFramePr/>
      </xdr:nvGraphicFramePr>
      <xdr:xfrm>
        <a:off x="7772400" y="4229100"/>
        <a:ext cx="10172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152400</xdr:rowOff>
    </xdr:from>
    <xdr:to>
      <xdr:col>21</xdr:col>
      <xdr:colOff>381000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7591425" y="152400"/>
        <a:ext cx="10353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21</xdr:row>
      <xdr:rowOff>9525</xdr:rowOff>
    </xdr:from>
    <xdr:to>
      <xdr:col>21</xdr:col>
      <xdr:colOff>352425</xdr:colOff>
      <xdr:row>40</xdr:row>
      <xdr:rowOff>104775</xdr:rowOff>
    </xdr:to>
    <xdr:graphicFrame macro="">
      <xdr:nvGraphicFramePr>
        <xdr:cNvPr id="9" name="Chart 8"/>
        <xdr:cNvGraphicFramePr/>
      </xdr:nvGraphicFramePr>
      <xdr:xfrm>
        <a:off x="7591425" y="4210050"/>
        <a:ext cx="103251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28575</xdr:rowOff>
    </xdr:from>
    <xdr:to>
      <xdr:col>23</xdr:col>
      <xdr:colOff>419100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9229725" y="28575"/>
        <a:ext cx="10429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21</xdr:row>
      <xdr:rowOff>200025</xdr:rowOff>
    </xdr:from>
    <xdr:to>
      <xdr:col>23</xdr:col>
      <xdr:colOff>419100</xdr:colOff>
      <xdr:row>39</xdr:row>
      <xdr:rowOff>180975</xdr:rowOff>
    </xdr:to>
    <xdr:graphicFrame macro="">
      <xdr:nvGraphicFramePr>
        <xdr:cNvPr id="3" name="Chart 2"/>
        <xdr:cNvGraphicFramePr/>
      </xdr:nvGraphicFramePr>
      <xdr:xfrm>
        <a:off x="9239250" y="4400550"/>
        <a:ext cx="10420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40</xdr:row>
      <xdr:rowOff>57150</xdr:rowOff>
    </xdr:from>
    <xdr:to>
      <xdr:col>23</xdr:col>
      <xdr:colOff>371475</xdr:colOff>
      <xdr:row>58</xdr:row>
      <xdr:rowOff>104775</xdr:rowOff>
    </xdr:to>
    <xdr:graphicFrame macro="">
      <xdr:nvGraphicFramePr>
        <xdr:cNvPr id="4" name="Chart 3"/>
        <xdr:cNvGraphicFramePr/>
      </xdr:nvGraphicFramePr>
      <xdr:xfrm>
        <a:off x="9239250" y="8058150"/>
        <a:ext cx="1037272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123825</xdr:colOff>
      <xdr:row>0</xdr:row>
      <xdr:rowOff>57150</xdr:rowOff>
    </xdr:from>
    <xdr:to>
      <xdr:col>23</xdr:col>
      <xdr:colOff>504825</xdr:colOff>
      <xdr:row>21</xdr:row>
      <xdr:rowOff>66675</xdr:rowOff>
    </xdr:to>
    <xdr:graphicFrame macro="">
      <xdr:nvGraphicFramePr>
        <xdr:cNvPr id="5" name="Chart 4"/>
        <xdr:cNvGraphicFramePr/>
      </xdr:nvGraphicFramePr>
      <xdr:xfrm>
        <a:off x="9305925" y="57150"/>
        <a:ext cx="1043940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133350</xdr:colOff>
      <xdr:row>21</xdr:row>
      <xdr:rowOff>104775</xdr:rowOff>
    </xdr:from>
    <xdr:to>
      <xdr:col>23</xdr:col>
      <xdr:colOff>533400</xdr:colOff>
      <xdr:row>39</xdr:row>
      <xdr:rowOff>190500</xdr:rowOff>
    </xdr:to>
    <xdr:graphicFrame macro="">
      <xdr:nvGraphicFramePr>
        <xdr:cNvPr id="6" name="Chart 5"/>
        <xdr:cNvGraphicFramePr/>
      </xdr:nvGraphicFramePr>
      <xdr:xfrm>
        <a:off x="9315450" y="4305300"/>
        <a:ext cx="1045845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133350</xdr:colOff>
      <xdr:row>40</xdr:row>
      <xdr:rowOff>28575</xdr:rowOff>
    </xdr:from>
    <xdr:to>
      <xdr:col>23</xdr:col>
      <xdr:colOff>495300</xdr:colOff>
      <xdr:row>58</xdr:row>
      <xdr:rowOff>190500</xdr:rowOff>
    </xdr:to>
    <xdr:graphicFrame macro="">
      <xdr:nvGraphicFramePr>
        <xdr:cNvPr id="7" name="Chart 6"/>
        <xdr:cNvGraphicFramePr/>
      </xdr:nvGraphicFramePr>
      <xdr:xfrm>
        <a:off x="9315450" y="8029575"/>
        <a:ext cx="10420350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123825</xdr:colOff>
      <xdr:row>0</xdr:row>
      <xdr:rowOff>123825</xdr:rowOff>
    </xdr:from>
    <xdr:to>
      <xdr:col>23</xdr:col>
      <xdr:colOff>542925</xdr:colOff>
      <xdr:row>21</xdr:row>
      <xdr:rowOff>114300</xdr:rowOff>
    </xdr:to>
    <xdr:graphicFrame macro="">
      <xdr:nvGraphicFramePr>
        <xdr:cNvPr id="8" name="Chart 7"/>
        <xdr:cNvGraphicFramePr/>
      </xdr:nvGraphicFramePr>
      <xdr:xfrm>
        <a:off x="9305925" y="123825"/>
        <a:ext cx="104775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123825</xdr:colOff>
      <xdr:row>22</xdr:row>
      <xdr:rowOff>19050</xdr:rowOff>
    </xdr:from>
    <xdr:to>
      <xdr:col>23</xdr:col>
      <xdr:colOff>485775</xdr:colOff>
      <xdr:row>40</xdr:row>
      <xdr:rowOff>0</xdr:rowOff>
    </xdr:to>
    <xdr:graphicFrame macro="">
      <xdr:nvGraphicFramePr>
        <xdr:cNvPr id="9" name="Chart 8"/>
        <xdr:cNvGraphicFramePr/>
      </xdr:nvGraphicFramePr>
      <xdr:xfrm>
        <a:off x="9305925" y="4419600"/>
        <a:ext cx="10420350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104775</xdr:colOff>
      <xdr:row>40</xdr:row>
      <xdr:rowOff>47625</xdr:rowOff>
    </xdr:from>
    <xdr:to>
      <xdr:col>23</xdr:col>
      <xdr:colOff>485775</xdr:colOff>
      <xdr:row>58</xdr:row>
      <xdr:rowOff>152400</xdr:rowOff>
    </xdr:to>
    <xdr:graphicFrame macro="">
      <xdr:nvGraphicFramePr>
        <xdr:cNvPr id="10" name="Chart 9"/>
        <xdr:cNvGraphicFramePr/>
      </xdr:nvGraphicFramePr>
      <xdr:xfrm>
        <a:off x="9286875" y="8048625"/>
        <a:ext cx="10439400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57150</xdr:rowOff>
    </xdr:from>
    <xdr:to>
      <xdr:col>23</xdr:col>
      <xdr:colOff>495300</xdr:colOff>
      <xdr:row>21</xdr:row>
      <xdr:rowOff>47625</xdr:rowOff>
    </xdr:to>
    <xdr:graphicFrame macro="">
      <xdr:nvGraphicFramePr>
        <xdr:cNvPr id="4" name="Chart 3"/>
        <xdr:cNvGraphicFramePr/>
      </xdr:nvGraphicFramePr>
      <xdr:xfrm>
        <a:off x="9277350" y="57150"/>
        <a:ext cx="10458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21</xdr:row>
      <xdr:rowOff>133350</xdr:rowOff>
    </xdr:from>
    <xdr:to>
      <xdr:col>23</xdr:col>
      <xdr:colOff>495300</xdr:colOff>
      <xdr:row>41</xdr:row>
      <xdr:rowOff>104775</xdr:rowOff>
    </xdr:to>
    <xdr:graphicFrame macro="">
      <xdr:nvGraphicFramePr>
        <xdr:cNvPr id="5" name="Chart 4"/>
        <xdr:cNvGraphicFramePr/>
      </xdr:nvGraphicFramePr>
      <xdr:xfrm>
        <a:off x="9286875" y="4333875"/>
        <a:ext cx="10448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41</xdr:row>
      <xdr:rowOff>161925</xdr:rowOff>
    </xdr:from>
    <xdr:to>
      <xdr:col>23</xdr:col>
      <xdr:colOff>533400</xdr:colOff>
      <xdr:row>59</xdr:row>
      <xdr:rowOff>104775</xdr:rowOff>
    </xdr:to>
    <xdr:graphicFrame macro="">
      <xdr:nvGraphicFramePr>
        <xdr:cNvPr id="6" name="Chart 5"/>
        <xdr:cNvGraphicFramePr/>
      </xdr:nvGraphicFramePr>
      <xdr:xfrm>
        <a:off x="9324975" y="8362950"/>
        <a:ext cx="104489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0</xdr:row>
      <xdr:rowOff>123825</xdr:rowOff>
    </xdr:from>
    <xdr:to>
      <xdr:col>23</xdr:col>
      <xdr:colOff>800100</xdr:colOff>
      <xdr:row>21</xdr:row>
      <xdr:rowOff>180975</xdr:rowOff>
    </xdr:to>
    <xdr:graphicFrame macro="">
      <xdr:nvGraphicFramePr>
        <xdr:cNvPr id="7" name="Chart 6"/>
        <xdr:cNvGraphicFramePr/>
      </xdr:nvGraphicFramePr>
      <xdr:xfrm>
        <a:off x="9648825" y="123825"/>
        <a:ext cx="103917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22</xdr:row>
      <xdr:rowOff>47625</xdr:rowOff>
    </xdr:from>
    <xdr:to>
      <xdr:col>23</xdr:col>
      <xdr:colOff>752475</xdr:colOff>
      <xdr:row>40</xdr:row>
      <xdr:rowOff>142875</xdr:rowOff>
    </xdr:to>
    <xdr:graphicFrame macro="">
      <xdr:nvGraphicFramePr>
        <xdr:cNvPr id="9" name="Chart 8"/>
        <xdr:cNvGraphicFramePr/>
      </xdr:nvGraphicFramePr>
      <xdr:xfrm>
        <a:off x="9620250" y="4448175"/>
        <a:ext cx="103727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41</xdr:row>
      <xdr:rowOff>66675</xdr:rowOff>
    </xdr:from>
    <xdr:to>
      <xdr:col>23</xdr:col>
      <xdr:colOff>619125</xdr:colOff>
      <xdr:row>59</xdr:row>
      <xdr:rowOff>161925</xdr:rowOff>
    </xdr:to>
    <xdr:graphicFrame macro="">
      <xdr:nvGraphicFramePr>
        <xdr:cNvPr id="2" name="Chart 1"/>
        <xdr:cNvGraphicFramePr/>
      </xdr:nvGraphicFramePr>
      <xdr:xfrm>
        <a:off x="9610725" y="8267700"/>
        <a:ext cx="102489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20</xdr:row>
      <xdr:rowOff>47625</xdr:rowOff>
    </xdr:from>
    <xdr:to>
      <xdr:col>21</xdr:col>
      <xdr:colOff>304800</xdr:colOff>
      <xdr:row>38</xdr:row>
      <xdr:rowOff>114300</xdr:rowOff>
    </xdr:to>
    <xdr:graphicFrame macro="">
      <xdr:nvGraphicFramePr>
        <xdr:cNvPr id="5" name="Chart 4"/>
        <xdr:cNvGraphicFramePr/>
      </xdr:nvGraphicFramePr>
      <xdr:xfrm>
        <a:off x="7648575" y="4048125"/>
        <a:ext cx="10220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0</xdr:row>
      <xdr:rowOff>123825</xdr:rowOff>
    </xdr:from>
    <xdr:to>
      <xdr:col>21</xdr:col>
      <xdr:colOff>295275</xdr:colOff>
      <xdr:row>19</xdr:row>
      <xdr:rowOff>142875</xdr:rowOff>
    </xdr:to>
    <xdr:graphicFrame macro="">
      <xdr:nvGraphicFramePr>
        <xdr:cNvPr id="6" name="Chart 5"/>
        <xdr:cNvGraphicFramePr/>
      </xdr:nvGraphicFramePr>
      <xdr:xfrm>
        <a:off x="7677150" y="123825"/>
        <a:ext cx="101822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47625</xdr:rowOff>
    </xdr:from>
    <xdr:to>
      <xdr:col>23</xdr:col>
      <xdr:colOff>419100</xdr:colOff>
      <xdr:row>22</xdr:row>
      <xdr:rowOff>85725</xdr:rowOff>
    </xdr:to>
    <xdr:graphicFrame macro="">
      <xdr:nvGraphicFramePr>
        <xdr:cNvPr id="4" name="Chart 3"/>
        <xdr:cNvGraphicFramePr/>
      </xdr:nvGraphicFramePr>
      <xdr:xfrm>
        <a:off x="9353550" y="47625"/>
        <a:ext cx="10306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22</xdr:row>
      <xdr:rowOff>161925</xdr:rowOff>
    </xdr:from>
    <xdr:to>
      <xdr:col>23</xdr:col>
      <xdr:colOff>428625</xdr:colOff>
      <xdr:row>39</xdr:row>
      <xdr:rowOff>66675</xdr:rowOff>
    </xdr:to>
    <xdr:graphicFrame macro="">
      <xdr:nvGraphicFramePr>
        <xdr:cNvPr id="5" name="Chart 4"/>
        <xdr:cNvGraphicFramePr/>
      </xdr:nvGraphicFramePr>
      <xdr:xfrm>
        <a:off x="9363075" y="4562475"/>
        <a:ext cx="103060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180975</xdr:colOff>
      <xdr:row>39</xdr:row>
      <xdr:rowOff>133350</xdr:rowOff>
    </xdr:from>
    <xdr:to>
      <xdr:col>23</xdr:col>
      <xdr:colOff>333375</xdr:colOff>
      <xdr:row>58</xdr:row>
      <xdr:rowOff>190500</xdr:rowOff>
    </xdr:to>
    <xdr:graphicFrame macro="">
      <xdr:nvGraphicFramePr>
        <xdr:cNvPr id="6" name="Chart 5"/>
        <xdr:cNvGraphicFramePr/>
      </xdr:nvGraphicFramePr>
      <xdr:xfrm>
        <a:off x="9363075" y="7934325"/>
        <a:ext cx="102108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0</xdr:rowOff>
    </xdr:from>
    <xdr:to>
      <xdr:col>21</xdr:col>
      <xdr:colOff>504825</xdr:colOff>
      <xdr:row>20</xdr:row>
      <xdr:rowOff>66675</xdr:rowOff>
    </xdr:to>
    <xdr:graphicFrame macro="">
      <xdr:nvGraphicFramePr>
        <xdr:cNvPr id="4" name="Chart 3"/>
        <xdr:cNvGraphicFramePr/>
      </xdr:nvGraphicFramePr>
      <xdr:xfrm>
        <a:off x="7629525" y="200025"/>
        <a:ext cx="104394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20</xdr:row>
      <xdr:rowOff>152400</xdr:rowOff>
    </xdr:from>
    <xdr:to>
      <xdr:col>21</xdr:col>
      <xdr:colOff>504825</xdr:colOff>
      <xdr:row>37</xdr:row>
      <xdr:rowOff>152400</xdr:rowOff>
    </xdr:to>
    <xdr:graphicFrame macro="">
      <xdr:nvGraphicFramePr>
        <xdr:cNvPr id="5" name="Chart 4"/>
        <xdr:cNvGraphicFramePr/>
      </xdr:nvGraphicFramePr>
      <xdr:xfrm>
        <a:off x="7610475" y="4152900"/>
        <a:ext cx="10458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</xdr:row>
      <xdr:rowOff>66675</xdr:rowOff>
    </xdr:from>
    <xdr:to>
      <xdr:col>21</xdr:col>
      <xdr:colOff>466725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7715250" y="266700"/>
        <a:ext cx="10315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21</xdr:row>
      <xdr:rowOff>38100</xdr:rowOff>
    </xdr:from>
    <xdr:to>
      <xdr:col>21</xdr:col>
      <xdr:colOff>447675</xdr:colOff>
      <xdr:row>40</xdr:row>
      <xdr:rowOff>142875</xdr:rowOff>
    </xdr:to>
    <xdr:graphicFrame macro="">
      <xdr:nvGraphicFramePr>
        <xdr:cNvPr id="5" name="Chart 4"/>
        <xdr:cNvGraphicFramePr/>
      </xdr:nvGraphicFramePr>
      <xdr:xfrm>
        <a:off x="7734300" y="4238625"/>
        <a:ext cx="10277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85725</xdr:rowOff>
    </xdr:from>
    <xdr:to>
      <xdr:col>23</xdr:col>
      <xdr:colOff>352425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9334500" y="85725"/>
        <a:ext cx="10258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21</xdr:row>
      <xdr:rowOff>95250</xdr:rowOff>
    </xdr:from>
    <xdr:to>
      <xdr:col>23</xdr:col>
      <xdr:colOff>228600</xdr:colOff>
      <xdr:row>40</xdr:row>
      <xdr:rowOff>47625</xdr:rowOff>
    </xdr:to>
    <xdr:graphicFrame macro="">
      <xdr:nvGraphicFramePr>
        <xdr:cNvPr id="5" name="Chart 4"/>
        <xdr:cNvGraphicFramePr/>
      </xdr:nvGraphicFramePr>
      <xdr:xfrm>
        <a:off x="9344025" y="4295775"/>
        <a:ext cx="10125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40</xdr:row>
      <xdr:rowOff>95250</xdr:rowOff>
    </xdr:from>
    <xdr:to>
      <xdr:col>23</xdr:col>
      <xdr:colOff>200025</xdr:colOff>
      <xdr:row>59</xdr:row>
      <xdr:rowOff>190500</xdr:rowOff>
    </xdr:to>
    <xdr:graphicFrame macro="">
      <xdr:nvGraphicFramePr>
        <xdr:cNvPr id="6" name="Chart 5"/>
        <xdr:cNvGraphicFramePr/>
      </xdr:nvGraphicFramePr>
      <xdr:xfrm>
        <a:off x="9324975" y="8096250"/>
        <a:ext cx="101155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104775</xdr:rowOff>
    </xdr:from>
    <xdr:to>
      <xdr:col>21</xdr:col>
      <xdr:colOff>485775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7572375" y="104775"/>
        <a:ext cx="10477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21</xdr:row>
      <xdr:rowOff>66675</xdr:rowOff>
    </xdr:from>
    <xdr:to>
      <xdr:col>21</xdr:col>
      <xdr:colOff>466725</xdr:colOff>
      <xdr:row>39</xdr:row>
      <xdr:rowOff>38100</xdr:rowOff>
    </xdr:to>
    <xdr:graphicFrame macro="">
      <xdr:nvGraphicFramePr>
        <xdr:cNvPr id="5" name="Chart 4"/>
        <xdr:cNvGraphicFramePr/>
      </xdr:nvGraphicFramePr>
      <xdr:xfrm>
        <a:off x="7572375" y="4267200"/>
        <a:ext cx="104584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</xdr:row>
      <xdr:rowOff>76200</xdr:rowOff>
    </xdr:from>
    <xdr:to>
      <xdr:col>21</xdr:col>
      <xdr:colOff>419100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7572375" y="276225"/>
        <a:ext cx="10410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21</xdr:row>
      <xdr:rowOff>161925</xdr:rowOff>
    </xdr:from>
    <xdr:to>
      <xdr:col>21</xdr:col>
      <xdr:colOff>447675</xdr:colOff>
      <xdr:row>40</xdr:row>
      <xdr:rowOff>142875</xdr:rowOff>
    </xdr:to>
    <xdr:graphicFrame macro="">
      <xdr:nvGraphicFramePr>
        <xdr:cNvPr id="5" name="Chart 4"/>
        <xdr:cNvGraphicFramePr/>
      </xdr:nvGraphicFramePr>
      <xdr:xfrm>
        <a:off x="7591425" y="4362450"/>
        <a:ext cx="104203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180975</xdr:rowOff>
    </xdr:from>
    <xdr:to>
      <xdr:col>23</xdr:col>
      <xdr:colOff>638175</xdr:colOff>
      <xdr:row>20</xdr:row>
      <xdr:rowOff>152400</xdr:rowOff>
    </xdr:to>
    <xdr:graphicFrame macro="">
      <xdr:nvGraphicFramePr>
        <xdr:cNvPr id="4" name="Chart 3"/>
        <xdr:cNvGraphicFramePr/>
      </xdr:nvGraphicFramePr>
      <xdr:xfrm>
        <a:off x="9458325" y="180975"/>
        <a:ext cx="10420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257175</xdr:colOff>
      <xdr:row>21</xdr:row>
      <xdr:rowOff>123825</xdr:rowOff>
    </xdr:from>
    <xdr:to>
      <xdr:col>23</xdr:col>
      <xdr:colOff>638175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9439275" y="4324350"/>
        <a:ext cx="104394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247650</xdr:colOff>
      <xdr:row>41</xdr:row>
      <xdr:rowOff>85725</xdr:rowOff>
    </xdr:from>
    <xdr:to>
      <xdr:col>23</xdr:col>
      <xdr:colOff>657225</xdr:colOff>
      <xdr:row>59</xdr:row>
      <xdr:rowOff>9525</xdr:rowOff>
    </xdr:to>
    <xdr:graphicFrame macro="">
      <xdr:nvGraphicFramePr>
        <xdr:cNvPr id="2" name="Chart 1"/>
        <xdr:cNvGraphicFramePr/>
      </xdr:nvGraphicFramePr>
      <xdr:xfrm>
        <a:off x="9429750" y="8286750"/>
        <a:ext cx="1046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85725</xdr:rowOff>
    </xdr:from>
    <xdr:to>
      <xdr:col>21</xdr:col>
      <xdr:colOff>457200</xdr:colOff>
      <xdr:row>20</xdr:row>
      <xdr:rowOff>76200</xdr:rowOff>
    </xdr:to>
    <xdr:graphicFrame macro="">
      <xdr:nvGraphicFramePr>
        <xdr:cNvPr id="4" name="Chart 3"/>
        <xdr:cNvGraphicFramePr/>
      </xdr:nvGraphicFramePr>
      <xdr:xfrm>
        <a:off x="7600950" y="85725"/>
        <a:ext cx="10420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20</xdr:row>
      <xdr:rowOff>152400</xdr:rowOff>
    </xdr:from>
    <xdr:to>
      <xdr:col>21</xdr:col>
      <xdr:colOff>457200</xdr:colOff>
      <xdr:row>38</xdr:row>
      <xdr:rowOff>66675</xdr:rowOff>
    </xdr:to>
    <xdr:graphicFrame macro="">
      <xdr:nvGraphicFramePr>
        <xdr:cNvPr id="5" name="Chart 4"/>
        <xdr:cNvGraphicFramePr/>
      </xdr:nvGraphicFramePr>
      <xdr:xfrm>
        <a:off x="7600950" y="4152900"/>
        <a:ext cx="104203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76200</xdr:rowOff>
    </xdr:from>
    <xdr:to>
      <xdr:col>21</xdr:col>
      <xdr:colOff>371475</xdr:colOff>
      <xdr:row>21</xdr:row>
      <xdr:rowOff>66675</xdr:rowOff>
    </xdr:to>
    <xdr:graphicFrame macro="">
      <xdr:nvGraphicFramePr>
        <xdr:cNvPr id="4" name="Chart 3"/>
        <xdr:cNvGraphicFramePr/>
      </xdr:nvGraphicFramePr>
      <xdr:xfrm>
        <a:off x="7629525" y="76200"/>
        <a:ext cx="10306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22</xdr:row>
      <xdr:rowOff>38100</xdr:rowOff>
    </xdr:from>
    <xdr:to>
      <xdr:col>21</xdr:col>
      <xdr:colOff>381000</xdr:colOff>
      <xdr:row>38</xdr:row>
      <xdr:rowOff>180975</xdr:rowOff>
    </xdr:to>
    <xdr:graphicFrame macro="">
      <xdr:nvGraphicFramePr>
        <xdr:cNvPr id="5" name="Chart 4"/>
        <xdr:cNvGraphicFramePr/>
      </xdr:nvGraphicFramePr>
      <xdr:xfrm>
        <a:off x="7629525" y="4438650"/>
        <a:ext cx="103155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104775</xdr:rowOff>
    </xdr:from>
    <xdr:to>
      <xdr:col>21</xdr:col>
      <xdr:colOff>390525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7639050" y="104775"/>
        <a:ext cx="10315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22</xdr:row>
      <xdr:rowOff>104775</xdr:rowOff>
    </xdr:from>
    <xdr:to>
      <xdr:col>21</xdr:col>
      <xdr:colOff>390525</xdr:colOff>
      <xdr:row>40</xdr:row>
      <xdr:rowOff>161925</xdr:rowOff>
    </xdr:to>
    <xdr:graphicFrame macro="">
      <xdr:nvGraphicFramePr>
        <xdr:cNvPr id="5" name="Chart 4"/>
        <xdr:cNvGraphicFramePr/>
      </xdr:nvGraphicFramePr>
      <xdr:xfrm>
        <a:off x="7648575" y="4505325"/>
        <a:ext cx="103060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123825</xdr:rowOff>
    </xdr:from>
    <xdr:to>
      <xdr:col>21</xdr:col>
      <xdr:colOff>552450</xdr:colOff>
      <xdr:row>21</xdr:row>
      <xdr:rowOff>28575</xdr:rowOff>
    </xdr:to>
    <xdr:graphicFrame macro="">
      <xdr:nvGraphicFramePr>
        <xdr:cNvPr id="4" name="Chart 3"/>
        <xdr:cNvGraphicFramePr/>
      </xdr:nvGraphicFramePr>
      <xdr:xfrm>
        <a:off x="7696200" y="123825"/>
        <a:ext cx="104203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21</xdr:row>
      <xdr:rowOff>190500</xdr:rowOff>
    </xdr:from>
    <xdr:to>
      <xdr:col>21</xdr:col>
      <xdr:colOff>514350</xdr:colOff>
      <xdr:row>40</xdr:row>
      <xdr:rowOff>38100</xdr:rowOff>
    </xdr:to>
    <xdr:graphicFrame macro="">
      <xdr:nvGraphicFramePr>
        <xdr:cNvPr id="5" name="Chart 4"/>
        <xdr:cNvGraphicFramePr/>
      </xdr:nvGraphicFramePr>
      <xdr:xfrm>
        <a:off x="7696200" y="4391025"/>
        <a:ext cx="103822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28575</xdr:rowOff>
    </xdr:from>
    <xdr:to>
      <xdr:col>23</xdr:col>
      <xdr:colOff>428625</xdr:colOff>
      <xdr:row>21</xdr:row>
      <xdr:rowOff>142875</xdr:rowOff>
    </xdr:to>
    <xdr:graphicFrame macro="">
      <xdr:nvGraphicFramePr>
        <xdr:cNvPr id="6" name="Chart 5"/>
        <xdr:cNvGraphicFramePr/>
      </xdr:nvGraphicFramePr>
      <xdr:xfrm>
        <a:off x="9305925" y="28575"/>
        <a:ext cx="10363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22</xdr:row>
      <xdr:rowOff>85725</xdr:rowOff>
    </xdr:from>
    <xdr:to>
      <xdr:col>23</xdr:col>
      <xdr:colOff>457200</xdr:colOff>
      <xdr:row>40</xdr:row>
      <xdr:rowOff>152400</xdr:rowOff>
    </xdr:to>
    <xdr:graphicFrame macro="">
      <xdr:nvGraphicFramePr>
        <xdr:cNvPr id="7" name="Chart 6"/>
        <xdr:cNvGraphicFramePr/>
      </xdr:nvGraphicFramePr>
      <xdr:xfrm>
        <a:off x="9305925" y="4486275"/>
        <a:ext cx="103917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40</xdr:row>
      <xdr:rowOff>180975</xdr:rowOff>
    </xdr:from>
    <xdr:to>
      <xdr:col>23</xdr:col>
      <xdr:colOff>447675</xdr:colOff>
      <xdr:row>59</xdr:row>
      <xdr:rowOff>104775</xdr:rowOff>
    </xdr:to>
    <xdr:graphicFrame macro="">
      <xdr:nvGraphicFramePr>
        <xdr:cNvPr id="8" name="Chart 7"/>
        <xdr:cNvGraphicFramePr/>
      </xdr:nvGraphicFramePr>
      <xdr:xfrm>
        <a:off x="9286875" y="8181975"/>
        <a:ext cx="104013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22</xdr:row>
      <xdr:rowOff>66675</xdr:rowOff>
    </xdr:from>
    <xdr:to>
      <xdr:col>21</xdr:col>
      <xdr:colOff>419100</xdr:colOff>
      <xdr:row>40</xdr:row>
      <xdr:rowOff>104775</xdr:rowOff>
    </xdr:to>
    <xdr:graphicFrame macro="">
      <xdr:nvGraphicFramePr>
        <xdr:cNvPr id="5" name="Chart 4"/>
        <xdr:cNvGraphicFramePr/>
      </xdr:nvGraphicFramePr>
      <xdr:xfrm>
        <a:off x="7562850" y="4467225"/>
        <a:ext cx="10420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76200</xdr:rowOff>
    </xdr:from>
    <xdr:to>
      <xdr:col>21</xdr:col>
      <xdr:colOff>390525</xdr:colOff>
      <xdr:row>21</xdr:row>
      <xdr:rowOff>114300</xdr:rowOff>
    </xdr:to>
    <xdr:graphicFrame macro="">
      <xdr:nvGraphicFramePr>
        <xdr:cNvPr id="6" name="Chart 5"/>
        <xdr:cNvGraphicFramePr/>
      </xdr:nvGraphicFramePr>
      <xdr:xfrm>
        <a:off x="7553325" y="76200"/>
        <a:ext cx="104013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171450</xdr:rowOff>
    </xdr:from>
    <xdr:to>
      <xdr:col>21</xdr:col>
      <xdr:colOff>390525</xdr:colOff>
      <xdr:row>21</xdr:row>
      <xdr:rowOff>104775</xdr:rowOff>
    </xdr:to>
    <xdr:graphicFrame macro="">
      <xdr:nvGraphicFramePr>
        <xdr:cNvPr id="4" name="Chart 3"/>
        <xdr:cNvGraphicFramePr/>
      </xdr:nvGraphicFramePr>
      <xdr:xfrm>
        <a:off x="7591425" y="171450"/>
        <a:ext cx="103632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21</xdr:row>
      <xdr:rowOff>142875</xdr:rowOff>
    </xdr:from>
    <xdr:to>
      <xdr:col>21</xdr:col>
      <xdr:colOff>342900</xdr:colOff>
      <xdr:row>40</xdr:row>
      <xdr:rowOff>114300</xdr:rowOff>
    </xdr:to>
    <xdr:graphicFrame macro="">
      <xdr:nvGraphicFramePr>
        <xdr:cNvPr id="5" name="Chart 4"/>
        <xdr:cNvGraphicFramePr/>
      </xdr:nvGraphicFramePr>
      <xdr:xfrm>
        <a:off x="7600950" y="4343400"/>
        <a:ext cx="10306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21</xdr:row>
      <xdr:rowOff>76200</xdr:rowOff>
    </xdr:from>
    <xdr:to>
      <xdr:col>21</xdr:col>
      <xdr:colOff>571500</xdr:colOff>
      <xdr:row>40</xdr:row>
      <xdr:rowOff>104775</xdr:rowOff>
    </xdr:to>
    <xdr:graphicFrame macro="">
      <xdr:nvGraphicFramePr>
        <xdr:cNvPr id="4" name="Chart 3"/>
        <xdr:cNvGraphicFramePr/>
      </xdr:nvGraphicFramePr>
      <xdr:xfrm>
        <a:off x="7610475" y="4276725"/>
        <a:ext cx="105251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76200</xdr:rowOff>
    </xdr:from>
    <xdr:to>
      <xdr:col>21</xdr:col>
      <xdr:colOff>581025</xdr:colOff>
      <xdr:row>20</xdr:row>
      <xdr:rowOff>85725</xdr:rowOff>
    </xdr:to>
    <xdr:graphicFrame macro="">
      <xdr:nvGraphicFramePr>
        <xdr:cNvPr id="5" name="Chart 4"/>
        <xdr:cNvGraphicFramePr/>
      </xdr:nvGraphicFramePr>
      <xdr:xfrm>
        <a:off x="7629525" y="76200"/>
        <a:ext cx="105156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123825</xdr:rowOff>
    </xdr:from>
    <xdr:to>
      <xdr:col>21</xdr:col>
      <xdr:colOff>390525</xdr:colOff>
      <xdr:row>19</xdr:row>
      <xdr:rowOff>47625</xdr:rowOff>
    </xdr:to>
    <xdr:graphicFrame macro="">
      <xdr:nvGraphicFramePr>
        <xdr:cNvPr id="5" name="Chart 4"/>
        <xdr:cNvGraphicFramePr/>
      </xdr:nvGraphicFramePr>
      <xdr:xfrm>
        <a:off x="7610475" y="123825"/>
        <a:ext cx="10344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20</xdr:row>
      <xdr:rowOff>47625</xdr:rowOff>
    </xdr:from>
    <xdr:to>
      <xdr:col>21</xdr:col>
      <xdr:colOff>409575</xdr:colOff>
      <xdr:row>38</xdr:row>
      <xdr:rowOff>47625</xdr:rowOff>
    </xdr:to>
    <xdr:graphicFrame macro="">
      <xdr:nvGraphicFramePr>
        <xdr:cNvPr id="6" name="Chart 5"/>
        <xdr:cNvGraphicFramePr/>
      </xdr:nvGraphicFramePr>
      <xdr:xfrm>
        <a:off x="7600950" y="4048125"/>
        <a:ext cx="103727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28575</xdr:rowOff>
    </xdr:from>
    <xdr:to>
      <xdr:col>23</xdr:col>
      <xdr:colOff>523875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9486900" y="28575"/>
        <a:ext cx="10277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22</xdr:row>
      <xdr:rowOff>142875</xdr:rowOff>
    </xdr:from>
    <xdr:to>
      <xdr:col>23</xdr:col>
      <xdr:colOff>314325</xdr:colOff>
      <xdr:row>40</xdr:row>
      <xdr:rowOff>66675</xdr:rowOff>
    </xdr:to>
    <xdr:graphicFrame macro="">
      <xdr:nvGraphicFramePr>
        <xdr:cNvPr id="5" name="Chart 4"/>
        <xdr:cNvGraphicFramePr/>
      </xdr:nvGraphicFramePr>
      <xdr:xfrm>
        <a:off x="9467850" y="4543425"/>
        <a:ext cx="100869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295275</xdr:colOff>
      <xdr:row>40</xdr:row>
      <xdr:rowOff>142875</xdr:rowOff>
    </xdr:from>
    <xdr:to>
      <xdr:col>23</xdr:col>
      <xdr:colOff>304800</xdr:colOff>
      <xdr:row>61</xdr:row>
      <xdr:rowOff>9525</xdr:rowOff>
    </xdr:to>
    <xdr:graphicFrame macro="">
      <xdr:nvGraphicFramePr>
        <xdr:cNvPr id="6" name="Chart 5"/>
        <xdr:cNvGraphicFramePr/>
      </xdr:nvGraphicFramePr>
      <xdr:xfrm>
        <a:off x="9477375" y="8143875"/>
        <a:ext cx="100679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21</xdr:col>
      <xdr:colOff>419100</xdr:colOff>
      <xdr:row>18</xdr:row>
      <xdr:rowOff>190500</xdr:rowOff>
    </xdr:to>
    <xdr:graphicFrame macro="">
      <xdr:nvGraphicFramePr>
        <xdr:cNvPr id="4" name="Chart 3"/>
        <xdr:cNvGraphicFramePr/>
      </xdr:nvGraphicFramePr>
      <xdr:xfrm>
        <a:off x="7600950" y="114300"/>
        <a:ext cx="103822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19</xdr:row>
      <xdr:rowOff>85725</xdr:rowOff>
    </xdr:from>
    <xdr:to>
      <xdr:col>21</xdr:col>
      <xdr:colOff>419100</xdr:colOff>
      <xdr:row>36</xdr:row>
      <xdr:rowOff>161925</xdr:rowOff>
    </xdr:to>
    <xdr:graphicFrame macro="">
      <xdr:nvGraphicFramePr>
        <xdr:cNvPr id="5" name="Chart 4"/>
        <xdr:cNvGraphicFramePr/>
      </xdr:nvGraphicFramePr>
      <xdr:xfrm>
        <a:off x="7591425" y="3886200"/>
        <a:ext cx="103917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38100</xdr:rowOff>
    </xdr:from>
    <xdr:to>
      <xdr:col>21</xdr:col>
      <xdr:colOff>485775</xdr:colOff>
      <xdr:row>21</xdr:row>
      <xdr:rowOff>0</xdr:rowOff>
    </xdr:to>
    <xdr:graphicFrame macro="">
      <xdr:nvGraphicFramePr>
        <xdr:cNvPr id="4" name="Chart 3"/>
        <xdr:cNvGraphicFramePr/>
      </xdr:nvGraphicFramePr>
      <xdr:xfrm>
        <a:off x="7553325" y="38100"/>
        <a:ext cx="104965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22</xdr:row>
      <xdr:rowOff>47625</xdr:rowOff>
    </xdr:from>
    <xdr:to>
      <xdr:col>21</xdr:col>
      <xdr:colOff>457200</xdr:colOff>
      <xdr:row>42</xdr:row>
      <xdr:rowOff>152400</xdr:rowOff>
    </xdr:to>
    <xdr:graphicFrame macro="">
      <xdr:nvGraphicFramePr>
        <xdr:cNvPr id="5" name="Chart 4"/>
        <xdr:cNvGraphicFramePr/>
      </xdr:nvGraphicFramePr>
      <xdr:xfrm>
        <a:off x="7591425" y="4448175"/>
        <a:ext cx="10429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104775</xdr:rowOff>
    </xdr:from>
    <xdr:to>
      <xdr:col>21</xdr:col>
      <xdr:colOff>523875</xdr:colOff>
      <xdr:row>21</xdr:row>
      <xdr:rowOff>152400</xdr:rowOff>
    </xdr:to>
    <xdr:graphicFrame macro="">
      <xdr:nvGraphicFramePr>
        <xdr:cNvPr id="4" name="Chart 3"/>
        <xdr:cNvGraphicFramePr/>
      </xdr:nvGraphicFramePr>
      <xdr:xfrm>
        <a:off x="7562850" y="104775"/>
        <a:ext cx="10525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23</xdr:row>
      <xdr:rowOff>76200</xdr:rowOff>
    </xdr:from>
    <xdr:to>
      <xdr:col>21</xdr:col>
      <xdr:colOff>533400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7562850" y="4676775"/>
        <a:ext cx="1053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E89F-DD78-EE40-81DA-2E5046853DFC}">
  <dimension ref="A1:N125"/>
  <sheetViews>
    <sheetView zoomScale="110" zoomScaleNormal="110" workbookViewId="0" topLeftCell="A1"/>
  </sheetViews>
  <sheetFormatPr defaultColWidth="11.00390625" defaultRowHeight="15.75"/>
  <cols>
    <col min="2" max="5" width="10.875" style="4" customWidth="1"/>
    <col min="13" max="13" width="14.125" style="0" customWidth="1"/>
  </cols>
  <sheetData>
    <row r="1" spans="1:9" s="2" customFormat="1" ht="15.75">
      <c r="A1" s="2" t="s">
        <v>0</v>
      </c>
      <c r="B1" s="5" t="s">
        <v>1</v>
      </c>
      <c r="C1" s="5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0.0107</v>
      </c>
      <c r="C2" s="4">
        <v>0.023</v>
      </c>
      <c r="F2" s="4"/>
      <c r="G2" s="4"/>
      <c r="H2" s="4"/>
      <c r="I2" s="4"/>
    </row>
    <row r="3" spans="1:9" ht="15.75">
      <c r="A3">
        <v>1962</v>
      </c>
      <c r="B3" s="4">
        <v>0.012</v>
      </c>
      <c r="C3" s="4">
        <v>0.061</v>
      </c>
      <c r="F3" s="4"/>
      <c r="G3" s="4"/>
      <c r="H3" s="4"/>
      <c r="I3" s="4"/>
    </row>
    <row r="4" spans="1:9" ht="15.75">
      <c r="A4">
        <v>1963</v>
      </c>
      <c r="B4" s="4">
        <v>0.0124</v>
      </c>
      <c r="C4" s="4">
        <v>0.044</v>
      </c>
      <c r="D4" s="4">
        <f>(($B2+100)*($B3+100)*($B4+100))^(1/3)-100</f>
        <v>0.01169999736693228</v>
      </c>
      <c r="E4" s="4">
        <f>(($C2+100)*($C3+100)*($C4+100))^(1/3)-100</f>
        <v>0.042665459387947635</v>
      </c>
      <c r="F4" s="4"/>
      <c r="G4" s="4"/>
      <c r="H4" s="4"/>
      <c r="I4" s="4"/>
    </row>
    <row r="5" spans="1:9" ht="15.75">
      <c r="A5">
        <v>1964</v>
      </c>
      <c r="B5" s="4">
        <v>0.0128</v>
      </c>
      <c r="C5" s="4">
        <v>0.058</v>
      </c>
      <c r="D5" s="4">
        <f aca="true" t="shared" si="0" ref="D5:D61">(($B3+100)*($B4+100)*($B5+100))^(1/3)-100</f>
        <v>0.012399999466765621</v>
      </c>
      <c r="E5" s="4">
        <f aca="true" t="shared" si="1" ref="E5:E61">(($C3+100)*($C4+100)*($C5+100))^(1/3)-100</f>
        <v>0.054333059029488595</v>
      </c>
      <c r="F5" s="4"/>
      <c r="G5" s="4"/>
      <c r="H5" s="4"/>
      <c r="I5" s="4"/>
    </row>
    <row r="6" spans="1:9" ht="15.75">
      <c r="A6">
        <v>1965</v>
      </c>
      <c r="B6" s="4">
        <v>0.0159</v>
      </c>
      <c r="C6" s="4">
        <v>0.064</v>
      </c>
      <c r="D6" s="4">
        <f t="shared" si="0"/>
        <v>0.013699987768447386</v>
      </c>
      <c r="E6" s="4">
        <f t="shared" si="1"/>
        <v>0.05533298240763429</v>
      </c>
      <c r="F6" s="4">
        <f>(($B2+100)*($B3+100)*($B4+100)*($B5+100)*($B6+100))^(1/5)-100</f>
        <v>0.01275998519011523</v>
      </c>
      <c r="G6" s="4">
        <f>(($C2+100)*($C3+100)*($C4+100)*($C5+100)*($C6+100))^(1/5)-100</f>
        <v>0.04999885447074348</v>
      </c>
      <c r="H6" s="4"/>
      <c r="I6" s="4"/>
    </row>
    <row r="7" spans="1:9" ht="15.75">
      <c r="A7">
        <v>1966</v>
      </c>
      <c r="B7" s="4">
        <v>0.0302</v>
      </c>
      <c r="C7" s="4">
        <v>0.065</v>
      </c>
      <c r="D7" s="4">
        <f t="shared" si="0"/>
        <v>0.019633046254242004</v>
      </c>
      <c r="E7" s="4">
        <f t="shared" si="1"/>
        <v>0.06233328558469964</v>
      </c>
      <c r="F7" s="4">
        <f aca="true" t="shared" si="2" ref="F7:F61">(($B3+100)*($B4+100)*($B5+100)*($B6+100)*($B7+100))^(1/5)-100</f>
        <v>0.016659761382783245</v>
      </c>
      <c r="G7" s="4">
        <f aca="true" t="shared" si="3" ref="G7:G61">(($C3+100)*($C4+100)*($C5+100)*($C6+100)*($C7+100))^(1/5)-100</f>
        <v>0.058399710952187434</v>
      </c>
      <c r="H7" s="4"/>
      <c r="I7" s="4"/>
    </row>
    <row r="8" spans="1:9" ht="15.75">
      <c r="A8">
        <v>1967</v>
      </c>
      <c r="B8" s="4">
        <v>0.0277</v>
      </c>
      <c r="C8" s="4">
        <v>0.025</v>
      </c>
      <c r="D8" s="4">
        <f t="shared" si="0"/>
        <v>0.024599805609383907</v>
      </c>
      <c r="E8" s="4">
        <f t="shared" si="1"/>
        <v>0.05133159962693412</v>
      </c>
      <c r="F8" s="4">
        <f t="shared" si="2"/>
        <v>0.019799710522718783</v>
      </c>
      <c r="G8" s="4">
        <f t="shared" si="3"/>
        <v>0.051198861694075504</v>
      </c>
      <c r="H8" s="4">
        <f>(($B2+100)*($B3+100)*($B4+100)*($B5+100)*($B6+100)*($B7+100)*($B8+100))^(1/7)-100</f>
        <v>0.017385434068799555</v>
      </c>
      <c r="I8" s="4">
        <f>(($C2+100)*($C3+100)*($C4+100)*($C5+100)*($C6+100)*($C7+100)*($C8+100))^(1/7)-100</f>
        <v>0.04857001365775204</v>
      </c>
    </row>
    <row r="9" spans="1:9" ht="15.75">
      <c r="A9">
        <v>1968</v>
      </c>
      <c r="B9" s="4">
        <v>0.0427</v>
      </c>
      <c r="C9" s="4">
        <v>0.048</v>
      </c>
      <c r="D9" s="4">
        <f t="shared" si="0"/>
        <v>0.03353311813360449</v>
      </c>
      <c r="E9" s="4">
        <f t="shared" si="1"/>
        <v>0.04599865725768382</v>
      </c>
      <c r="F9" s="4">
        <f t="shared" si="2"/>
        <v>0.02585942458780721</v>
      </c>
      <c r="G9" s="4">
        <f t="shared" si="3"/>
        <v>0.051998906464618244</v>
      </c>
      <c r="H9" s="4">
        <f aca="true" t="shared" si="4" ref="H9:H61">(($B3+100)*($B4+100)*($B5+100)*($B6+100)*($B7+100)*($B8+100)*($B9+100))^(1/7)-100</f>
        <v>0.02195654143802983</v>
      </c>
      <c r="I9" s="4">
        <f aca="true" t="shared" si="5" ref="I9:I61">(($C3+100)*($C4+100)*($C5+100)*($C6+100)*($C7+100)*($C8+100)*($C9+100))^(1/7)-100</f>
        <v>0.052141972630266764</v>
      </c>
    </row>
    <row r="10" spans="1:9" ht="15.75">
      <c r="A10">
        <v>1969</v>
      </c>
      <c r="B10" s="4">
        <v>0.0546</v>
      </c>
      <c r="C10" s="4">
        <v>0.031</v>
      </c>
      <c r="D10" s="4">
        <f t="shared" si="0"/>
        <v>0.041666061234877816</v>
      </c>
      <c r="E10" s="4">
        <f t="shared" si="1"/>
        <v>0.03466619240234081</v>
      </c>
      <c r="F10" s="4">
        <f t="shared" si="2"/>
        <v>0.034219118770792534</v>
      </c>
      <c r="G10" s="4">
        <f t="shared" si="3"/>
        <v>0.04659864741445574</v>
      </c>
      <c r="H10" s="4">
        <f t="shared" si="4"/>
        <v>0.028041750815660293</v>
      </c>
      <c r="I10" s="4">
        <f t="shared" si="5"/>
        <v>0.04785608700498756</v>
      </c>
    </row>
    <row r="11" spans="1:9" ht="15.75">
      <c r="A11">
        <v>1970</v>
      </c>
      <c r="B11" s="4">
        <v>0.0584</v>
      </c>
      <c r="C11" s="4">
        <v>-0.0041</v>
      </c>
      <c r="D11" s="4">
        <f t="shared" si="0"/>
        <v>0.05189977647731325</v>
      </c>
      <c r="E11" s="4">
        <f t="shared" si="1"/>
        <v>0.024964314108231633</v>
      </c>
      <c r="F11" s="4">
        <f t="shared" si="2"/>
        <v>0.04271923098173147</v>
      </c>
      <c r="G11" s="4">
        <f t="shared" si="3"/>
        <v>0.03297730737813254</v>
      </c>
      <c r="H11" s="4">
        <f t="shared" si="4"/>
        <v>0.03461291196269656</v>
      </c>
      <c r="I11" s="4">
        <f t="shared" si="5"/>
        <v>0.04098297723274413</v>
      </c>
    </row>
    <row r="12" spans="1:9" ht="15.75">
      <c r="A12">
        <v>1971</v>
      </c>
      <c r="B12" s="4">
        <v>0.0429</v>
      </c>
      <c r="C12" s="4">
        <v>0.0329</v>
      </c>
      <c r="D12" s="4">
        <f t="shared" si="0"/>
        <v>0.05196644923006488</v>
      </c>
      <c r="E12" s="4">
        <f t="shared" si="1"/>
        <v>0.019931886495641038</v>
      </c>
      <c r="F12" s="4">
        <f t="shared" si="2"/>
        <v>0.04525941987489546</v>
      </c>
      <c r="G12" s="4">
        <f t="shared" si="3"/>
        <v>0.02655853821205767</v>
      </c>
      <c r="H12" s="4">
        <f t="shared" si="4"/>
        <v>0.03891329515121811</v>
      </c>
      <c r="I12" s="4">
        <f t="shared" si="5"/>
        <v>0.03739748728399661</v>
      </c>
    </row>
    <row r="13" spans="1:9" ht="15.75">
      <c r="A13">
        <v>1972</v>
      </c>
      <c r="B13" s="4">
        <v>0.0327</v>
      </c>
      <c r="C13" s="4">
        <v>0.0526</v>
      </c>
      <c r="D13" s="4">
        <f t="shared" si="0"/>
        <v>0.04466610871442356</v>
      </c>
      <c r="E13" s="4">
        <f t="shared" si="1"/>
        <v>0.027130571718601004</v>
      </c>
      <c r="F13" s="4">
        <f t="shared" si="2"/>
        <v>0.04625957542305059</v>
      </c>
      <c r="G13" s="4">
        <f t="shared" si="3"/>
        <v>0.0320780150574933</v>
      </c>
      <c r="H13" s="4">
        <f t="shared" si="4"/>
        <v>0.04131367458820989</v>
      </c>
      <c r="I13" s="4">
        <f t="shared" si="5"/>
        <v>0.03576926931827984</v>
      </c>
    </row>
    <row r="14" spans="1:9" ht="15.75">
      <c r="A14">
        <v>1973</v>
      </c>
      <c r="B14" s="4">
        <v>0.0618</v>
      </c>
      <c r="C14" s="4">
        <v>0.0565</v>
      </c>
      <c r="D14" s="4">
        <f t="shared" si="0"/>
        <v>0.04579927365287517</v>
      </c>
      <c r="E14" s="4">
        <f t="shared" si="1"/>
        <v>0.04733280008473173</v>
      </c>
      <c r="F14" s="4">
        <f t="shared" si="2"/>
        <v>0.05007941964043994</v>
      </c>
      <c r="G14" s="4">
        <f t="shared" si="3"/>
        <v>0.033777686753509784</v>
      </c>
      <c r="H14" s="4">
        <f t="shared" si="4"/>
        <v>0.045827850727036434</v>
      </c>
      <c r="I14" s="4">
        <f t="shared" si="5"/>
        <v>0.03455529412268277</v>
      </c>
    </row>
    <row r="15" spans="1:9" ht="15.75">
      <c r="A15">
        <v>1974</v>
      </c>
      <c r="B15" s="4">
        <v>0.1105</v>
      </c>
      <c r="C15" s="4">
        <v>-0.0054</v>
      </c>
      <c r="D15" s="4">
        <f t="shared" si="0"/>
        <v>0.06832818643269434</v>
      </c>
      <c r="E15" s="4">
        <f t="shared" si="1"/>
        <v>0.034562661513064086</v>
      </c>
      <c r="F15" s="4">
        <f t="shared" si="2"/>
        <v>0.061256416981564143</v>
      </c>
      <c r="G15" s="4">
        <f t="shared" si="3"/>
        <v>0.02649642470021263</v>
      </c>
      <c r="H15" s="4">
        <f t="shared" si="4"/>
        <v>0.057654370925774856</v>
      </c>
      <c r="I15" s="4">
        <f t="shared" si="5"/>
        <v>0.030211456279417348</v>
      </c>
    </row>
    <row r="16" spans="1:9" ht="15.75">
      <c r="A16">
        <v>1975</v>
      </c>
      <c r="B16" s="4">
        <v>0.0914</v>
      </c>
      <c r="C16" s="4">
        <v>-0.0021</v>
      </c>
      <c r="D16" s="4">
        <f t="shared" si="0"/>
        <v>0.08789799466052273</v>
      </c>
      <c r="E16" s="4">
        <f t="shared" si="1"/>
        <v>0.016329292051722177</v>
      </c>
      <c r="F16" s="4">
        <f t="shared" si="2"/>
        <v>0.06785573485095142</v>
      </c>
      <c r="G16" s="4">
        <f t="shared" si="3"/>
        <v>0.02689654388990448</v>
      </c>
      <c r="H16" s="4">
        <f t="shared" si="4"/>
        <v>0.0646111025208711</v>
      </c>
      <c r="I16" s="4">
        <f t="shared" si="5"/>
        <v>0.023054049756368045</v>
      </c>
    </row>
    <row r="17" spans="1:9" ht="15.75">
      <c r="A17">
        <v>1976</v>
      </c>
      <c r="B17" s="4">
        <v>0.0574</v>
      </c>
      <c r="C17" s="4">
        <v>0.0539</v>
      </c>
      <c r="D17" s="4">
        <f t="shared" si="0"/>
        <v>0.08643092395573149</v>
      </c>
      <c r="E17" s="4">
        <f t="shared" si="1"/>
        <v>0.015462965830693065</v>
      </c>
      <c r="F17" s="4">
        <f t="shared" si="2"/>
        <v>0.07075629010164164</v>
      </c>
      <c r="G17" s="4">
        <f t="shared" si="3"/>
        <v>0.031095939209251355</v>
      </c>
      <c r="H17" s="4">
        <f t="shared" si="4"/>
        <v>0.06501113774552891</v>
      </c>
      <c r="I17" s="4">
        <f t="shared" si="5"/>
        <v>0.026324897565288552</v>
      </c>
    </row>
    <row r="18" spans="1:9" ht="15.75">
      <c r="A18">
        <v>1977</v>
      </c>
      <c r="B18" s="4">
        <v>0.065</v>
      </c>
      <c r="C18" s="4">
        <v>0.0462</v>
      </c>
      <c r="D18" s="4">
        <f t="shared" si="0"/>
        <v>0.07126560596968545</v>
      </c>
      <c r="E18" s="4">
        <f t="shared" si="1"/>
        <v>0.032663596125559025</v>
      </c>
      <c r="F18" s="4">
        <f t="shared" si="2"/>
        <v>0.07721791321945659</v>
      </c>
      <c r="G18" s="4">
        <f t="shared" si="3"/>
        <v>0.02981618157156163</v>
      </c>
      <c r="H18" s="4">
        <f t="shared" si="4"/>
        <v>0.06595403053114524</v>
      </c>
      <c r="I18" s="4">
        <f t="shared" si="5"/>
        <v>0.033511249099660745</v>
      </c>
    </row>
    <row r="19" spans="1:9" ht="15.75">
      <c r="A19">
        <v>1978</v>
      </c>
      <c r="B19" s="4">
        <v>0.0763</v>
      </c>
      <c r="C19" s="4">
        <v>0.0554</v>
      </c>
      <c r="D19" s="4">
        <f t="shared" si="0"/>
        <v>0.06623303205873299</v>
      </c>
      <c r="E19" s="4">
        <f t="shared" si="1"/>
        <v>0.05183325216286505</v>
      </c>
      <c r="F19" s="4">
        <f t="shared" si="2"/>
        <v>0.08011819195540681</v>
      </c>
      <c r="G19" s="4">
        <f t="shared" si="3"/>
        <v>0.029596239275605285</v>
      </c>
      <c r="H19" s="4">
        <f t="shared" si="4"/>
        <v>0.0707258759182281</v>
      </c>
      <c r="I19" s="4">
        <f t="shared" si="5"/>
        <v>0.03672524464903404</v>
      </c>
    </row>
    <row r="20" spans="1:9" ht="15.75">
      <c r="A20">
        <v>1979</v>
      </c>
      <c r="B20" s="4">
        <v>0.1125</v>
      </c>
      <c r="C20" s="4">
        <v>0.0317</v>
      </c>
      <c r="D20" s="4">
        <f t="shared" si="0"/>
        <v>0.08459794945254373</v>
      </c>
      <c r="E20" s="4">
        <f t="shared" si="1"/>
        <v>0.04443285765863436</v>
      </c>
      <c r="F20" s="4">
        <f t="shared" si="2"/>
        <v>0.0805180673668815</v>
      </c>
      <c r="G20" s="4">
        <f t="shared" si="3"/>
        <v>0.03701773480909765</v>
      </c>
      <c r="H20" s="4">
        <f t="shared" si="4"/>
        <v>0.08212631236828827</v>
      </c>
      <c r="I20" s="4">
        <f t="shared" si="5"/>
        <v>0.03373973680267284</v>
      </c>
    </row>
    <row r="21" spans="1:9" ht="15.75">
      <c r="A21">
        <v>1980</v>
      </c>
      <c r="B21" s="4">
        <v>0.1355</v>
      </c>
      <c r="C21" s="4">
        <v>-0.0026</v>
      </c>
      <c r="D21" s="4">
        <f t="shared" si="0"/>
        <v>0.10809703414496141</v>
      </c>
      <c r="E21" s="4">
        <f t="shared" si="1"/>
        <v>0.02816383282160473</v>
      </c>
      <c r="F21" s="4">
        <f t="shared" si="2"/>
        <v>0.08933555460932041</v>
      </c>
      <c r="G21" s="4">
        <f t="shared" si="3"/>
        <v>0.03691769549047308</v>
      </c>
      <c r="H21" s="4">
        <f t="shared" si="4"/>
        <v>0.09265369991456396</v>
      </c>
      <c r="I21" s="4">
        <f t="shared" si="5"/>
        <v>0.025296662648258916</v>
      </c>
    </row>
    <row r="22" spans="1:9" ht="15.75">
      <c r="A22">
        <v>1981</v>
      </c>
      <c r="B22" s="4">
        <v>0.1033</v>
      </c>
      <c r="C22" s="4">
        <v>0.0254</v>
      </c>
      <c r="D22" s="4">
        <f t="shared" si="0"/>
        <v>0.11709908417795134</v>
      </c>
      <c r="E22" s="4">
        <f t="shared" si="1"/>
        <v>0.01816555558960431</v>
      </c>
      <c r="F22" s="4">
        <f t="shared" si="2"/>
        <v>0.09851680005631636</v>
      </c>
      <c r="G22" s="4">
        <f t="shared" si="3"/>
        <v>0.031218013509587195</v>
      </c>
      <c r="H22" s="4">
        <f t="shared" si="4"/>
        <v>0.091625280145891</v>
      </c>
      <c r="I22" s="4">
        <f t="shared" si="5"/>
        <v>0.029697432475416008</v>
      </c>
    </row>
    <row r="23" spans="1:9" ht="15.75">
      <c r="A23">
        <v>1982</v>
      </c>
      <c r="B23" s="4">
        <v>0.0613</v>
      </c>
      <c r="C23" s="4">
        <v>-0.018</v>
      </c>
      <c r="D23" s="4">
        <f t="shared" si="0"/>
        <v>0.10002872308436395</v>
      </c>
      <c r="E23" s="4">
        <f t="shared" si="1"/>
        <v>0.001598386357727577</v>
      </c>
      <c r="F23" s="4">
        <f t="shared" si="2"/>
        <v>0.09777654124424373</v>
      </c>
      <c r="G23" s="4">
        <f t="shared" si="3"/>
        <v>0.018376639743308942</v>
      </c>
      <c r="H23" s="4">
        <f t="shared" si="4"/>
        <v>0.08732471616983162</v>
      </c>
      <c r="I23" s="4">
        <f t="shared" si="5"/>
        <v>0.02742512678351261</v>
      </c>
    </row>
    <row r="24" spans="1:9" ht="15.75">
      <c r="A24">
        <v>1983</v>
      </c>
      <c r="B24" s="4">
        <v>0.0321</v>
      </c>
      <c r="C24" s="4">
        <v>0.0458</v>
      </c>
      <c r="D24" s="4">
        <f t="shared" si="0"/>
        <v>0.06556239959927268</v>
      </c>
      <c r="E24" s="4">
        <f t="shared" si="1"/>
        <v>0.01772979472661973</v>
      </c>
      <c r="F24" s="4">
        <f t="shared" si="2"/>
        <v>0.08893308169592729</v>
      </c>
      <c r="G24" s="4">
        <f t="shared" si="3"/>
        <v>0.01645727653401252</v>
      </c>
      <c r="H24" s="4">
        <f t="shared" si="4"/>
        <v>0.08370895766564956</v>
      </c>
      <c r="I24" s="4">
        <f t="shared" si="5"/>
        <v>0.026268249974208402</v>
      </c>
    </row>
    <row r="25" spans="1:9" ht="15.75">
      <c r="A25">
        <v>1984</v>
      </c>
      <c r="B25" s="4">
        <v>0.043</v>
      </c>
      <c r="C25" s="4">
        <v>0.0724</v>
      </c>
      <c r="D25" s="4">
        <f t="shared" si="0"/>
        <v>0.045465941269441146</v>
      </c>
      <c r="E25" s="4">
        <f t="shared" si="1"/>
        <v>0.03339280704024361</v>
      </c>
      <c r="F25" s="4">
        <f t="shared" si="2"/>
        <v>0.07503249325924344</v>
      </c>
      <c r="G25" s="4">
        <f t="shared" si="3"/>
        <v>0.02459471192267415</v>
      </c>
      <c r="H25" s="4">
        <f t="shared" si="4"/>
        <v>0.08056521667920435</v>
      </c>
      <c r="I25" s="4">
        <f t="shared" si="5"/>
        <v>0.030009941521171868</v>
      </c>
    </row>
    <row r="26" spans="1:9" ht="15.75">
      <c r="A26">
        <v>1985</v>
      </c>
      <c r="B26" s="4">
        <v>0.0355</v>
      </c>
      <c r="C26" s="4">
        <v>0.0417</v>
      </c>
      <c r="D26" s="4">
        <f t="shared" si="0"/>
        <v>0.03686656302839708</v>
      </c>
      <c r="E26" s="4">
        <f t="shared" si="1"/>
        <v>0.053299074515322786</v>
      </c>
      <c r="F26" s="4">
        <f t="shared" si="2"/>
        <v>0.05503658125824984</v>
      </c>
      <c r="G26" s="4">
        <f t="shared" si="3"/>
        <v>0.03345555139425471</v>
      </c>
      <c r="H26" s="4">
        <f t="shared" si="4"/>
        <v>0.07473537814823317</v>
      </c>
      <c r="I26" s="4">
        <f t="shared" si="5"/>
        <v>0.028053180479375328</v>
      </c>
    </row>
    <row r="27" spans="1:9" ht="15.75">
      <c r="A27">
        <v>1986</v>
      </c>
      <c r="B27" s="4">
        <v>0.019</v>
      </c>
      <c r="C27" s="4">
        <v>0.0346</v>
      </c>
      <c r="D27" s="4">
        <f t="shared" si="0"/>
        <v>0.03249949764909843</v>
      </c>
      <c r="E27" s="4">
        <f t="shared" si="1"/>
        <v>0.04956532201155994</v>
      </c>
      <c r="F27" s="4">
        <f t="shared" si="2"/>
        <v>0.03817903061656125</v>
      </c>
      <c r="G27" s="4">
        <f t="shared" si="3"/>
        <v>0.03529563188224927</v>
      </c>
      <c r="H27" s="4">
        <f t="shared" si="4"/>
        <v>0.06137792643860962</v>
      </c>
      <c r="I27" s="4">
        <f t="shared" si="5"/>
        <v>0.028467445943192615</v>
      </c>
    </row>
    <row r="28" spans="1:9" ht="15.75">
      <c r="A28">
        <v>1987</v>
      </c>
      <c r="B28" s="4">
        <v>0.0366</v>
      </c>
      <c r="C28" s="4">
        <v>0.0346</v>
      </c>
      <c r="D28" s="4">
        <f t="shared" si="0"/>
        <v>0.030366342741743324</v>
      </c>
      <c r="E28" s="4">
        <f t="shared" si="1"/>
        <v>0.03696661067709783</v>
      </c>
      <c r="F28" s="4">
        <f t="shared" si="2"/>
        <v>0.03323968436015434</v>
      </c>
      <c r="G28" s="4">
        <f t="shared" si="3"/>
        <v>0.045819025304439265</v>
      </c>
      <c r="H28" s="4">
        <f t="shared" si="4"/>
        <v>0.047253833607257434</v>
      </c>
      <c r="I28" s="4">
        <f t="shared" si="5"/>
        <v>0.03378253537408682</v>
      </c>
    </row>
    <row r="29" spans="1:9" ht="15.75">
      <c r="A29">
        <v>1988</v>
      </c>
      <c r="B29" s="4">
        <v>0.0408</v>
      </c>
      <c r="C29" s="4">
        <v>0.0418</v>
      </c>
      <c r="D29" s="4">
        <f t="shared" si="0"/>
        <v>0.032132887548556255</v>
      </c>
      <c r="E29" s="4">
        <f t="shared" si="1"/>
        <v>0.03699994242221294</v>
      </c>
      <c r="F29" s="4">
        <f t="shared" si="2"/>
        <v>0.03497964365425332</v>
      </c>
      <c r="G29" s="4">
        <f t="shared" si="3"/>
        <v>0.04501901235784089</v>
      </c>
      <c r="H29" s="4">
        <f t="shared" si="4"/>
        <v>0.03832787243739233</v>
      </c>
      <c r="I29" s="4">
        <f t="shared" si="5"/>
        <v>0.03612542423324783</v>
      </c>
    </row>
    <row r="30" spans="1:9" ht="15.75">
      <c r="A30">
        <v>1989</v>
      </c>
      <c r="B30" s="4">
        <v>0.0483</v>
      </c>
      <c r="C30" s="4">
        <v>0.0367</v>
      </c>
      <c r="D30" s="4">
        <f t="shared" si="0"/>
        <v>0.041899882950232836</v>
      </c>
      <c r="E30" s="4">
        <f t="shared" si="1"/>
        <v>0.03769995431761686</v>
      </c>
      <c r="F30" s="4">
        <f t="shared" si="2"/>
        <v>0.03603953621518485</v>
      </c>
      <c r="G30" s="4">
        <f t="shared" si="3"/>
        <v>0.0378799471523763</v>
      </c>
      <c r="H30" s="4">
        <f t="shared" si="4"/>
        <v>0.03647105255349459</v>
      </c>
      <c r="I30" s="4">
        <f t="shared" si="5"/>
        <v>0.04394210763130957</v>
      </c>
    </row>
    <row r="31" spans="1:9" ht="15.75">
      <c r="A31">
        <v>1990</v>
      </c>
      <c r="B31" s="4">
        <v>0.054</v>
      </c>
      <c r="C31" s="4">
        <v>0.0189</v>
      </c>
      <c r="D31" s="4">
        <f t="shared" si="0"/>
        <v>0.04769985396875143</v>
      </c>
      <c r="E31" s="4">
        <f t="shared" si="1"/>
        <v>0.032466184993978686</v>
      </c>
      <c r="F31" s="4">
        <f t="shared" si="2"/>
        <v>0.039739282497009754</v>
      </c>
      <c r="G31" s="4">
        <f t="shared" si="3"/>
        <v>0.03331970553449537</v>
      </c>
      <c r="H31" s="4">
        <f t="shared" si="4"/>
        <v>0.03959946717218088</v>
      </c>
      <c r="I31" s="4">
        <f t="shared" si="5"/>
        <v>0.04009887896272346</v>
      </c>
    </row>
    <row r="32" spans="1:9" ht="15.75">
      <c r="A32">
        <v>1991</v>
      </c>
      <c r="B32" s="4">
        <v>0.0424</v>
      </c>
      <c r="C32" s="4">
        <v>-0.0011</v>
      </c>
      <c r="D32" s="4">
        <f t="shared" si="0"/>
        <v>0.04823322124281049</v>
      </c>
      <c r="E32" s="4">
        <f t="shared" si="1"/>
        <v>0.01816547482992803</v>
      </c>
      <c r="F32" s="4">
        <f t="shared" si="2"/>
        <v>0.044419814916977884</v>
      </c>
      <c r="G32" s="4">
        <f t="shared" si="3"/>
        <v>0.026178777471315584</v>
      </c>
      <c r="H32" s="4">
        <f t="shared" si="4"/>
        <v>0.03951375557960546</v>
      </c>
      <c r="I32" s="4">
        <f t="shared" si="5"/>
        <v>0.029598962583435195</v>
      </c>
    </row>
    <row r="33" spans="1:9" ht="15.75">
      <c r="A33">
        <v>1992</v>
      </c>
      <c r="B33" s="4">
        <v>0.0303</v>
      </c>
      <c r="C33" s="4">
        <v>0.0352</v>
      </c>
      <c r="D33" s="4">
        <f t="shared" si="0"/>
        <v>0.04223286538571358</v>
      </c>
      <c r="E33" s="4">
        <f t="shared" si="1"/>
        <v>0.017665564969959746</v>
      </c>
      <c r="F33" s="4">
        <f t="shared" si="2"/>
        <v>0.0431596846792246</v>
      </c>
      <c r="G33" s="4">
        <f t="shared" si="3"/>
        <v>0.026298767081485153</v>
      </c>
      <c r="H33" s="4">
        <f t="shared" si="4"/>
        <v>0.038770852080432405</v>
      </c>
      <c r="I33" s="4">
        <f t="shared" si="5"/>
        <v>0.028670477620252655</v>
      </c>
    </row>
    <row r="34" spans="1:9" ht="15.75">
      <c r="A34">
        <v>1993</v>
      </c>
      <c r="B34" s="4">
        <v>0.0295</v>
      </c>
      <c r="C34" s="4">
        <v>0.0275</v>
      </c>
      <c r="D34" s="4">
        <f t="shared" si="0"/>
        <v>0.03406649258631944</v>
      </c>
      <c r="E34" s="4">
        <f t="shared" si="1"/>
        <v>0.020532114098841703</v>
      </c>
      <c r="F34" s="4">
        <f t="shared" si="2"/>
        <v>0.040899529252456546</v>
      </c>
      <c r="G34" s="4">
        <f t="shared" si="3"/>
        <v>0.023439046719147427</v>
      </c>
      <c r="H34" s="4">
        <f t="shared" si="4"/>
        <v>0.04027108109082178</v>
      </c>
      <c r="I34" s="4">
        <f t="shared" si="5"/>
        <v>0.02765622117541966</v>
      </c>
    </row>
    <row r="35" spans="1:9" ht="15.75">
      <c r="A35">
        <v>1994</v>
      </c>
      <c r="B35" s="4">
        <v>0.0261</v>
      </c>
      <c r="C35" s="4">
        <v>0.0403</v>
      </c>
      <c r="D35" s="4">
        <f t="shared" si="0"/>
        <v>0.028633316760135585</v>
      </c>
      <c r="E35" s="4">
        <f t="shared" si="1"/>
        <v>0.03433319496849663</v>
      </c>
      <c r="F35" s="4">
        <f t="shared" si="2"/>
        <v>0.036459463569798345</v>
      </c>
      <c r="G35" s="4">
        <f t="shared" si="3"/>
        <v>0.0241589409127414</v>
      </c>
      <c r="H35" s="4">
        <f t="shared" si="4"/>
        <v>0.038770958562508895</v>
      </c>
      <c r="I35" s="4">
        <f t="shared" si="5"/>
        <v>0.028470430484134113</v>
      </c>
    </row>
    <row r="36" spans="1:9" ht="15.75">
      <c r="A36">
        <v>1995</v>
      </c>
      <c r="B36" s="4">
        <v>0.0281</v>
      </c>
      <c r="C36" s="4">
        <v>0.0268</v>
      </c>
      <c r="D36" s="4">
        <f t="shared" si="0"/>
        <v>0.027899990269318664</v>
      </c>
      <c r="E36" s="4">
        <f t="shared" si="1"/>
        <v>0.0315331408551458</v>
      </c>
      <c r="F36" s="4">
        <f t="shared" si="2"/>
        <v>0.03127983533154577</v>
      </c>
      <c r="G36" s="4">
        <f t="shared" si="3"/>
        <v>0.0257389740694407</v>
      </c>
      <c r="H36" s="4">
        <f t="shared" si="4"/>
        <v>0.03695661093138369</v>
      </c>
      <c r="I36" s="4">
        <f t="shared" si="5"/>
        <v>0.026327721163553974</v>
      </c>
    </row>
    <row r="37" spans="1:9" ht="15.75">
      <c r="A37">
        <v>1996</v>
      </c>
      <c r="B37" s="4">
        <v>0.0293</v>
      </c>
      <c r="C37" s="4">
        <v>0.0377</v>
      </c>
      <c r="D37" s="4">
        <f t="shared" si="0"/>
        <v>0.02783332462460919</v>
      </c>
      <c r="E37" s="4">
        <f t="shared" si="1"/>
        <v>0.034933162377882354</v>
      </c>
      <c r="F37" s="4">
        <f t="shared" si="2"/>
        <v>0.02865998933104663</v>
      </c>
      <c r="G37" s="4">
        <f t="shared" si="3"/>
        <v>0.03349985238867248</v>
      </c>
      <c r="H37" s="4">
        <f t="shared" si="4"/>
        <v>0.03424241204579914</v>
      </c>
      <c r="I37" s="4">
        <f t="shared" si="5"/>
        <v>0.026470562882394688</v>
      </c>
    </row>
    <row r="38" spans="1:9" ht="15.75">
      <c r="A38">
        <v>1997</v>
      </c>
      <c r="B38" s="4">
        <v>0.0234</v>
      </c>
      <c r="C38" s="4">
        <v>0.0445</v>
      </c>
      <c r="D38" s="4">
        <f t="shared" si="0"/>
        <v>0.026933300930579662</v>
      </c>
      <c r="E38" s="4">
        <f t="shared" si="1"/>
        <v>0.03633306768185207</v>
      </c>
      <c r="F38" s="4">
        <f t="shared" si="2"/>
        <v>0.027279973878890473</v>
      </c>
      <c r="G38" s="4">
        <f t="shared" si="3"/>
        <v>0.03535975161443616</v>
      </c>
      <c r="H38" s="4">
        <f t="shared" si="4"/>
        <v>0.029871273729440873</v>
      </c>
      <c r="I38" s="4">
        <f t="shared" si="5"/>
        <v>0.030127581421695027</v>
      </c>
    </row>
    <row r="39" spans="1:9" ht="15.75">
      <c r="A39">
        <v>1998</v>
      </c>
      <c r="B39" s="4">
        <v>0.0155</v>
      </c>
      <c r="C39" s="4">
        <v>0.0448</v>
      </c>
      <c r="D39" s="4">
        <f t="shared" si="0"/>
        <v>0.0227331735574694</v>
      </c>
      <c r="E39" s="4">
        <f t="shared" si="1"/>
        <v>0.04233327961082978</v>
      </c>
      <c r="F39" s="4">
        <f t="shared" si="2"/>
        <v>0.024479879257867765</v>
      </c>
      <c r="G39" s="4">
        <f t="shared" si="3"/>
        <v>0.03881978412690046</v>
      </c>
      <c r="H39" s="4">
        <f t="shared" si="4"/>
        <v>0.026028454986601446</v>
      </c>
      <c r="I39" s="4">
        <f t="shared" si="5"/>
        <v>0.03668548200430166</v>
      </c>
    </row>
    <row r="40" spans="1:9" ht="15.75">
      <c r="A40">
        <v>1999</v>
      </c>
      <c r="B40" s="4">
        <v>0.0219</v>
      </c>
      <c r="C40" s="4">
        <v>0.0475</v>
      </c>
      <c r="D40" s="4">
        <f t="shared" si="0"/>
        <v>0.020266607999928965</v>
      </c>
      <c r="E40" s="4">
        <f t="shared" si="1"/>
        <v>0.04559999090413669</v>
      </c>
      <c r="F40" s="4">
        <f t="shared" si="2"/>
        <v>0.023639878754821098</v>
      </c>
      <c r="G40" s="4">
        <f t="shared" si="3"/>
        <v>0.0402597213674909</v>
      </c>
      <c r="H40" s="4">
        <f t="shared" si="4"/>
        <v>0.024828463042354088</v>
      </c>
      <c r="I40" s="4">
        <f t="shared" si="5"/>
        <v>0.03844255836618515</v>
      </c>
    </row>
    <row r="41" spans="1:9" ht="15.75">
      <c r="A41">
        <v>2000</v>
      </c>
      <c r="B41" s="4">
        <v>0.0338</v>
      </c>
      <c r="C41" s="4">
        <v>0.0413</v>
      </c>
      <c r="D41" s="4">
        <f t="shared" si="0"/>
        <v>0.023733045928779006</v>
      </c>
      <c r="E41" s="4">
        <f t="shared" si="1"/>
        <v>0.04453330113648235</v>
      </c>
      <c r="F41" s="4">
        <f t="shared" si="2"/>
        <v>0.024779801941164692</v>
      </c>
      <c r="G41" s="4">
        <f t="shared" si="3"/>
        <v>0.043159943431874126</v>
      </c>
      <c r="H41" s="4">
        <f t="shared" si="4"/>
        <v>0.025442708752208887</v>
      </c>
      <c r="I41" s="4">
        <f t="shared" si="5"/>
        <v>0.04041408603630714</v>
      </c>
    </row>
    <row r="42" spans="1:9" ht="15.75">
      <c r="A42">
        <v>2001</v>
      </c>
      <c r="B42" s="4">
        <v>0.0283</v>
      </c>
      <c r="C42" s="4">
        <v>0.01</v>
      </c>
      <c r="D42" s="4">
        <f t="shared" si="0"/>
        <v>0.027999881799402715</v>
      </c>
      <c r="E42" s="4">
        <f t="shared" si="1"/>
        <v>0.03293198680582066</v>
      </c>
      <c r="F42" s="4">
        <f t="shared" si="2"/>
        <v>0.024579810179091055</v>
      </c>
      <c r="G42" s="4">
        <f t="shared" si="3"/>
        <v>0.03761902732887279</v>
      </c>
      <c r="H42" s="4">
        <f t="shared" si="4"/>
        <v>0.025756989438846745</v>
      </c>
      <c r="I42" s="4">
        <f t="shared" si="5"/>
        <v>0.036084947695826486</v>
      </c>
    </row>
    <row r="43" spans="1:14" ht="15.75">
      <c r="A43">
        <v>2002</v>
      </c>
      <c r="B43" s="4">
        <v>0.0159</v>
      </c>
      <c r="C43" s="4">
        <v>0.0174</v>
      </c>
      <c r="D43" s="4">
        <f t="shared" si="0"/>
        <v>0.025999719833478707</v>
      </c>
      <c r="E43" s="4">
        <f t="shared" si="1"/>
        <v>0.022899108214346597</v>
      </c>
      <c r="F43" s="4">
        <f t="shared" si="2"/>
        <v>0.023079747494008984</v>
      </c>
      <c r="G43" s="4">
        <f t="shared" si="3"/>
        <v>0.03219881278999992</v>
      </c>
      <c r="H43" s="4">
        <f t="shared" si="4"/>
        <v>0.02401408201424715</v>
      </c>
      <c r="I43" s="4">
        <f t="shared" si="5"/>
        <v>0.03474191181122421</v>
      </c>
      <c r="L43" t="s">
        <v>4</v>
      </c>
      <c r="M43" t="s">
        <v>5</v>
      </c>
      <c r="N43" t="s">
        <v>6</v>
      </c>
    </row>
    <row r="44" spans="1:14" ht="15.75">
      <c r="A44">
        <v>2003</v>
      </c>
      <c r="B44" s="4">
        <v>0.0227</v>
      </c>
      <c r="C44" s="4">
        <v>0.0286</v>
      </c>
      <c r="D44" s="4">
        <f t="shared" si="0"/>
        <v>0.022299871494794843</v>
      </c>
      <c r="E44" s="4">
        <f t="shared" si="1"/>
        <v>0.018666374413726317</v>
      </c>
      <c r="F44" s="4">
        <f t="shared" si="2"/>
        <v>0.024519815158640768</v>
      </c>
      <c r="G44" s="4">
        <f t="shared" si="3"/>
        <v>0.028959011033720117</v>
      </c>
      <c r="H44" s="4">
        <f t="shared" si="4"/>
        <v>0.023071248034199243</v>
      </c>
      <c r="I44" s="4">
        <f t="shared" si="5"/>
        <v>0.03344189956965238</v>
      </c>
      <c r="K44">
        <v>2011</v>
      </c>
      <c r="L44" s="4">
        <v>0.022258910408950783</v>
      </c>
      <c r="M44" s="4">
        <v>0.047274661038475226</v>
      </c>
      <c r="N44" s="4">
        <f>7%-L44</f>
        <v>0.047741089591049224</v>
      </c>
    </row>
    <row r="45" spans="1:14" ht="15.75">
      <c r="A45">
        <v>2004</v>
      </c>
      <c r="B45" s="4">
        <v>0.0268</v>
      </c>
      <c r="C45" s="4">
        <v>0.038</v>
      </c>
      <c r="D45" s="4">
        <f t="shared" si="0"/>
        <v>0.021799898987723054</v>
      </c>
      <c r="E45" s="4">
        <f t="shared" si="1"/>
        <v>0.027999645563781428</v>
      </c>
      <c r="F45" s="4">
        <f t="shared" si="2"/>
        <v>0.02549982162344122</v>
      </c>
      <c r="G45" s="4">
        <f t="shared" si="3"/>
        <v>0.02705929098880233</v>
      </c>
      <c r="H45" s="4">
        <f t="shared" si="4"/>
        <v>0.02355695364772714</v>
      </c>
      <c r="I45" s="4">
        <f t="shared" si="5"/>
        <v>0.03251340492379029</v>
      </c>
      <c r="K45">
        <v>2012</v>
      </c>
      <c r="L45" s="4">
        <v>0.020698959084910484</v>
      </c>
      <c r="M45" s="4">
        <v>0.042250431019971925</v>
      </c>
      <c r="N45" s="4">
        <f aca="true" t="shared" si="6" ref="N45:N51">7%-L45</f>
        <v>0.04930104091508952</v>
      </c>
    </row>
    <row r="46" spans="1:14" ht="15.75">
      <c r="A46">
        <v>2005</v>
      </c>
      <c r="B46" s="4">
        <v>0.0339</v>
      </c>
      <c r="C46" s="4">
        <v>0.0351</v>
      </c>
      <c r="D46" s="4">
        <f t="shared" si="0"/>
        <v>0.027799892997421694</v>
      </c>
      <c r="E46" s="4">
        <f t="shared" si="1"/>
        <v>0.03389992279194587</v>
      </c>
      <c r="F46" s="4">
        <f t="shared" si="2"/>
        <v>0.02551981995600272</v>
      </c>
      <c r="G46" s="4">
        <f t="shared" si="3"/>
        <v>0.025819436764635384</v>
      </c>
      <c r="H46" s="4">
        <f t="shared" si="4"/>
        <v>0.026185529583599987</v>
      </c>
      <c r="I46" s="4">
        <f t="shared" si="5"/>
        <v>0.031127803242199548</v>
      </c>
      <c r="K46">
        <v>2013</v>
      </c>
      <c r="L46" s="4">
        <v>0.015939348368434025</v>
      </c>
      <c r="M46" s="4">
        <v>0.04093060736642587</v>
      </c>
      <c r="N46" s="4">
        <f t="shared" si="6"/>
        <v>0.05406065163156598</v>
      </c>
    </row>
    <row r="47" spans="1:14" ht="15.75">
      <c r="A47">
        <v>2006</v>
      </c>
      <c r="B47" s="4">
        <v>0.0323</v>
      </c>
      <c r="C47" s="4">
        <v>0.0286</v>
      </c>
      <c r="D47" s="4">
        <f t="shared" si="0"/>
        <v>0.03099995378049414</v>
      </c>
      <c r="E47" s="4">
        <f t="shared" si="1"/>
        <v>0.03389992279194587</v>
      </c>
      <c r="F47" s="4">
        <f t="shared" si="2"/>
        <v>0.026319784925107115</v>
      </c>
      <c r="G47" s="4">
        <f t="shared" si="3"/>
        <v>0.029539748435610136</v>
      </c>
      <c r="H47" s="4">
        <f t="shared" si="4"/>
        <v>0.027671241321684192</v>
      </c>
      <c r="I47" s="4">
        <f t="shared" si="5"/>
        <v>0.028428026495674885</v>
      </c>
      <c r="K47">
        <v>2014</v>
      </c>
      <c r="L47" s="4">
        <v>0.01989980848722439</v>
      </c>
      <c r="M47" s="4">
        <v>0.04209525988089882</v>
      </c>
      <c r="N47" s="4">
        <f t="shared" si="6"/>
        <v>0.050100191512775616</v>
      </c>
    </row>
    <row r="48" spans="1:14" ht="15.75">
      <c r="A48">
        <v>2007</v>
      </c>
      <c r="B48" s="4">
        <v>0.0285</v>
      </c>
      <c r="C48" s="4">
        <v>0.0188</v>
      </c>
      <c r="D48" s="4">
        <f t="shared" si="0"/>
        <v>0.03156664103012474</v>
      </c>
      <c r="E48" s="4">
        <f t="shared" si="1"/>
        <v>0.02749977562596939</v>
      </c>
      <c r="F48" s="4">
        <f t="shared" si="2"/>
        <v>0.028839920470460356</v>
      </c>
      <c r="G48" s="4">
        <f t="shared" si="3"/>
        <v>0.02981978085304604</v>
      </c>
      <c r="H48" s="4">
        <f t="shared" si="4"/>
        <v>0.02691412766067458</v>
      </c>
      <c r="I48" s="4">
        <f t="shared" si="5"/>
        <v>0.025213844528252594</v>
      </c>
      <c r="K48">
        <v>2015</v>
      </c>
      <c r="L48" s="4">
        <v>0.01685951728542534</v>
      </c>
      <c r="M48" s="4">
        <v>0.04255378861572132</v>
      </c>
      <c r="N48" s="4">
        <f t="shared" si="6"/>
        <v>0.053140482714574666</v>
      </c>
    </row>
    <row r="49" spans="1:14" ht="15.75">
      <c r="A49">
        <v>2008</v>
      </c>
      <c r="B49" s="4">
        <v>0.0384</v>
      </c>
      <c r="C49" s="4">
        <v>-0.0014</v>
      </c>
      <c r="D49" s="4">
        <f t="shared" si="0"/>
        <v>0.033066583550279915</v>
      </c>
      <c r="E49" s="4">
        <f t="shared" si="1"/>
        <v>0.015332553382776837</v>
      </c>
      <c r="F49" s="4">
        <f t="shared" si="2"/>
        <v>0.03197991607952133</v>
      </c>
      <c r="G49" s="4">
        <f t="shared" si="3"/>
        <v>0.023818987754665955</v>
      </c>
      <c r="H49" s="4">
        <f t="shared" si="4"/>
        <v>0.028356902380338056</v>
      </c>
      <c r="I49" s="4">
        <f t="shared" si="5"/>
        <v>0.02358494577904935</v>
      </c>
      <c r="K49">
        <v>2016</v>
      </c>
      <c r="L49" s="4">
        <v>0.013059788547735707</v>
      </c>
      <c r="M49" s="4">
        <v>0.04358890908827992</v>
      </c>
      <c r="N49" s="4">
        <f t="shared" si="6"/>
        <v>0.0569402114522643</v>
      </c>
    </row>
    <row r="50" spans="1:14" ht="15.75">
      <c r="A50">
        <v>2009</v>
      </c>
      <c r="B50" s="4">
        <v>-0.0036</v>
      </c>
      <c r="C50" s="4">
        <v>-0.0254</v>
      </c>
      <c r="D50" s="4">
        <f t="shared" si="0"/>
        <v>0.021098393333616627</v>
      </c>
      <c r="E50" s="4">
        <f t="shared" si="1"/>
        <v>-0.002668298775290623</v>
      </c>
      <c r="F50" s="4">
        <f t="shared" si="2"/>
        <v>0.025898861921930916</v>
      </c>
      <c r="G50" s="4">
        <f t="shared" si="3"/>
        <v>0.011137570030498978</v>
      </c>
      <c r="H50" s="4">
        <f t="shared" si="4"/>
        <v>0.025570608309948284</v>
      </c>
      <c r="I50" s="4">
        <f t="shared" si="5"/>
        <v>0.017469160259196315</v>
      </c>
      <c r="K50">
        <v>2017</v>
      </c>
      <c r="L50" s="4">
        <v>0.013179779093462685</v>
      </c>
      <c r="M50" s="4">
        <v>0.044725029115307076</v>
      </c>
      <c r="N50" s="4">
        <f t="shared" si="6"/>
        <v>0.05682022090653732</v>
      </c>
    </row>
    <row r="51" spans="1:14" ht="15.75">
      <c r="A51">
        <v>2010</v>
      </c>
      <c r="B51" s="4">
        <v>0.0164</v>
      </c>
      <c r="C51" s="4">
        <v>0.0256</v>
      </c>
      <c r="D51" s="4">
        <f t="shared" si="0"/>
        <v>0.017065195816300616</v>
      </c>
      <c r="E51" s="4">
        <f t="shared" si="1"/>
        <v>-0.00040216998711173346</v>
      </c>
      <c r="F51" s="4">
        <f t="shared" si="2"/>
        <v>0.02239889694376984</v>
      </c>
      <c r="G51" s="4">
        <f t="shared" si="3"/>
        <v>0.00923795299536323</v>
      </c>
      <c r="H51" s="4">
        <f t="shared" si="4"/>
        <v>0.0246705581841411</v>
      </c>
      <c r="I51" s="4">
        <f t="shared" si="5"/>
        <v>0.01704063101250597</v>
      </c>
      <c r="K51">
        <v>2018</v>
      </c>
      <c r="L51" s="4">
        <v>0.015139674445990181</v>
      </c>
      <c r="M51" s="4">
        <v>0.048344291294329975</v>
      </c>
      <c r="N51" s="4">
        <f t="shared" si="6"/>
        <v>0.054860325554009826</v>
      </c>
    </row>
    <row r="52" spans="1:9" ht="15.75">
      <c r="A52">
        <v>2011</v>
      </c>
      <c r="B52" s="4">
        <v>0.0316</v>
      </c>
      <c r="C52" s="4">
        <v>0.0155</v>
      </c>
      <c r="D52" s="4">
        <f t="shared" si="0"/>
        <v>0.014798961203879912</v>
      </c>
      <c r="E52" s="4">
        <f t="shared" si="1"/>
        <v>0.005230902235851431</v>
      </c>
      <c r="F52" s="4">
        <f t="shared" si="2"/>
        <v>0.022258910408950783</v>
      </c>
      <c r="G52" s="4">
        <f t="shared" si="3"/>
        <v>0.006618322902980367</v>
      </c>
      <c r="H52" s="4">
        <f t="shared" si="4"/>
        <v>0.025356243770232822</v>
      </c>
      <c r="I52" s="4">
        <f t="shared" si="5"/>
        <v>0.0138267089268993</v>
      </c>
    </row>
    <row r="53" spans="1:9" ht="15.75">
      <c r="A53">
        <v>2012</v>
      </c>
      <c r="B53" s="4">
        <v>0.0207</v>
      </c>
      <c r="C53" s="4">
        <v>0.0225</v>
      </c>
      <c r="D53" s="4">
        <f t="shared" si="0"/>
        <v>0.02289979541764353</v>
      </c>
      <c r="E53" s="4">
        <f t="shared" si="1"/>
        <v>0.021199910784460485</v>
      </c>
      <c r="F53" s="4">
        <f t="shared" si="2"/>
        <v>0.020698959084910484</v>
      </c>
      <c r="G53" s="4">
        <f t="shared" si="3"/>
        <v>0.007358221827132638</v>
      </c>
      <c r="H53" s="4">
        <f t="shared" si="4"/>
        <v>0.02347058389976553</v>
      </c>
      <c r="I53" s="4">
        <f t="shared" si="5"/>
        <v>0.012026994558922866</v>
      </c>
    </row>
    <row r="54" spans="1:9" ht="15.75">
      <c r="A54">
        <v>2013</v>
      </c>
      <c r="B54" s="4">
        <v>0.0146</v>
      </c>
      <c r="C54" s="4">
        <v>0.0184</v>
      </c>
      <c r="D54" s="4">
        <f t="shared" si="0"/>
        <v>0.022299752825560404</v>
      </c>
      <c r="E54" s="4">
        <f t="shared" si="1"/>
        <v>0.018799958774536663</v>
      </c>
      <c r="F54" s="4">
        <f t="shared" si="2"/>
        <v>0.015939348368434025</v>
      </c>
      <c r="G54" s="4">
        <f t="shared" si="3"/>
        <v>0.011318255031014246</v>
      </c>
      <c r="H54" s="4">
        <f t="shared" si="4"/>
        <v>0.020942043904909724</v>
      </c>
      <c r="I54" s="4">
        <f t="shared" si="5"/>
        <v>0.010570029451798746</v>
      </c>
    </row>
    <row r="55" spans="1:9" ht="15.75">
      <c r="A55">
        <v>2014</v>
      </c>
      <c r="B55" s="4">
        <v>0.0162</v>
      </c>
      <c r="C55" s="4">
        <v>0.0253</v>
      </c>
      <c r="D55" s="4">
        <f t="shared" si="0"/>
        <v>0.017166633328187686</v>
      </c>
      <c r="E55" s="4">
        <f t="shared" si="1"/>
        <v>0.022066626530900635</v>
      </c>
      <c r="F55" s="4">
        <f t="shared" si="2"/>
        <v>0.01989980848722439</v>
      </c>
      <c r="G55" s="4">
        <f t="shared" si="3"/>
        <v>0.021459922164027034</v>
      </c>
      <c r="H55" s="4">
        <f t="shared" si="4"/>
        <v>0.019184941213680418</v>
      </c>
      <c r="I55" s="4">
        <f t="shared" si="5"/>
        <v>0.011498498614258779</v>
      </c>
    </row>
    <row r="56" spans="1:9" ht="15.75">
      <c r="A56">
        <v>2015</v>
      </c>
      <c r="B56" s="4">
        <v>0.0012</v>
      </c>
      <c r="C56" s="4">
        <v>0.0308</v>
      </c>
      <c r="D56" s="4">
        <f t="shared" si="0"/>
        <v>0.010666440506128083</v>
      </c>
      <c r="E56" s="4">
        <f t="shared" si="1"/>
        <v>0.02483320468684269</v>
      </c>
      <c r="F56" s="4">
        <f t="shared" si="2"/>
        <v>0.01685951728542534</v>
      </c>
      <c r="G56" s="4">
        <f t="shared" si="3"/>
        <v>0.02249985749330108</v>
      </c>
      <c r="H56" s="4">
        <f t="shared" si="4"/>
        <v>0.013870829294560849</v>
      </c>
      <c r="I56" s="4">
        <f t="shared" si="5"/>
        <v>0.016098457189357873</v>
      </c>
    </row>
    <row r="57" spans="1:9" ht="15.75">
      <c r="A57">
        <v>2016</v>
      </c>
      <c r="B57" s="4">
        <v>0.0126</v>
      </c>
      <c r="C57" s="4">
        <v>0.0171</v>
      </c>
      <c r="D57" s="4">
        <f t="shared" si="0"/>
        <v>0.009999795615698304</v>
      </c>
      <c r="E57" s="4">
        <f t="shared" si="1"/>
        <v>0.024399841603894856</v>
      </c>
      <c r="F57" s="4">
        <f t="shared" si="2"/>
        <v>0.013059788547735707</v>
      </c>
      <c r="G57" s="4">
        <f t="shared" si="3"/>
        <v>0.022819877841541825</v>
      </c>
      <c r="H57" s="4">
        <f t="shared" si="4"/>
        <v>0.016185358652961668</v>
      </c>
      <c r="I57" s="4">
        <f t="shared" si="5"/>
        <v>0.022171299633754415</v>
      </c>
    </row>
    <row r="58" spans="1:9" ht="15.75">
      <c r="A58">
        <v>2017</v>
      </c>
      <c r="B58" s="4">
        <v>0.0213</v>
      </c>
      <c r="C58" s="4">
        <v>0.0233</v>
      </c>
      <c r="D58" s="4">
        <f t="shared" si="0"/>
        <v>0.011699661336564304</v>
      </c>
      <c r="E58" s="4">
        <f t="shared" si="1"/>
        <v>0.023733176493379915</v>
      </c>
      <c r="F58" s="4">
        <f t="shared" si="2"/>
        <v>0.013179779093462685</v>
      </c>
      <c r="G58" s="4">
        <f t="shared" si="3"/>
        <v>0.022979877841379448</v>
      </c>
      <c r="H58" s="4">
        <f t="shared" si="4"/>
        <v>0.016885342453647922</v>
      </c>
      <c r="I58" s="4">
        <f t="shared" si="5"/>
        <v>0.021842736230127002</v>
      </c>
    </row>
    <row r="59" spans="1:9" ht="15.75">
      <c r="A59">
        <v>2018</v>
      </c>
      <c r="B59" s="4">
        <v>0.0244</v>
      </c>
      <c r="C59" s="4">
        <v>0.03</v>
      </c>
      <c r="D59" s="4">
        <f t="shared" si="0"/>
        <v>0.01943320861100517</v>
      </c>
      <c r="E59" s="4">
        <f t="shared" si="1"/>
        <v>0.023466527954980165</v>
      </c>
      <c r="F59" s="4">
        <f t="shared" si="2"/>
        <v>0.015139674445990181</v>
      </c>
      <c r="G59" s="4">
        <f t="shared" si="3"/>
        <v>0.02529987644936682</v>
      </c>
      <c r="H59" s="4">
        <f t="shared" si="4"/>
        <v>0.015856890602535145</v>
      </c>
      <c r="I59" s="4">
        <f t="shared" si="5"/>
        <v>0.02391416746534958</v>
      </c>
    </row>
    <row r="60" spans="1:9" ht="15.75">
      <c r="A60">
        <v>2019</v>
      </c>
      <c r="B60" s="4">
        <v>0.0181</v>
      </c>
      <c r="C60" s="4">
        <v>0.0216</v>
      </c>
      <c r="D60" s="4">
        <f t="shared" si="0"/>
        <v>0.021266633595857343</v>
      </c>
      <c r="E60" s="4">
        <f t="shared" si="1"/>
        <v>0.0249666009395213</v>
      </c>
      <c r="F60" s="4">
        <f t="shared" si="2"/>
        <v>0.015519667529943604</v>
      </c>
      <c r="G60" s="4">
        <f t="shared" si="3"/>
        <v>0.024559865500762612</v>
      </c>
      <c r="H60" s="4">
        <f t="shared" si="4"/>
        <v>0.015485475878293187</v>
      </c>
      <c r="I60" s="4">
        <f t="shared" si="5"/>
        <v>0.02378559372317568</v>
      </c>
    </row>
    <row r="61" spans="1:9" ht="15.75">
      <c r="A61">
        <v>2020</v>
      </c>
      <c r="B61" s="4">
        <v>0.0123</v>
      </c>
      <c r="C61" s="4">
        <v>-0.0349</v>
      </c>
      <c r="D61" s="4">
        <f t="shared" si="0"/>
        <v>0.01826654461129351</v>
      </c>
      <c r="E61" s="4">
        <f t="shared" si="1"/>
        <v>0.005562513691501181</v>
      </c>
      <c r="F61" s="4">
        <f t="shared" si="2"/>
        <v>0.017739886848332276</v>
      </c>
      <c r="G61" s="4">
        <f t="shared" si="3"/>
        <v>0.011417231927694615</v>
      </c>
      <c r="H61" s="4">
        <f t="shared" si="4"/>
        <v>0.015156898302336685</v>
      </c>
      <c r="I61" s="4">
        <f t="shared" si="5"/>
        <v>0.01616915834178201</v>
      </c>
    </row>
    <row r="66" spans="1:3" ht="20">
      <c r="A66" s="8"/>
      <c r="B66" s="9"/>
      <c r="C66" s="9"/>
    </row>
    <row r="67" spans="1:3" ht="20">
      <c r="A67" s="8"/>
      <c r="B67" s="9"/>
      <c r="C67" s="9"/>
    </row>
    <row r="68" spans="1:3" ht="20">
      <c r="A68" s="8"/>
      <c r="B68" s="9"/>
      <c r="C68" s="9"/>
    </row>
    <row r="69" spans="1:3" ht="20">
      <c r="A69" s="8"/>
      <c r="B69" s="9"/>
      <c r="C69" s="9"/>
    </row>
    <row r="70" spans="1:3" ht="20">
      <c r="A70" s="8"/>
      <c r="B70" s="9"/>
      <c r="C70" s="9"/>
    </row>
    <row r="71" spans="1:3" ht="20">
      <c r="A71" s="8"/>
      <c r="B71" s="9"/>
      <c r="C71" s="9"/>
    </row>
    <row r="72" spans="1:3" ht="20">
      <c r="A72" s="8"/>
      <c r="B72" s="9"/>
      <c r="C72" s="9"/>
    </row>
    <row r="73" spans="1:3" ht="20">
      <c r="A73" s="8"/>
      <c r="B73" s="9"/>
      <c r="C73" s="9"/>
    </row>
    <row r="74" spans="1:3" ht="20">
      <c r="A74" s="8"/>
      <c r="B74" s="9"/>
      <c r="C74" s="9"/>
    </row>
    <row r="75" spans="1:3" ht="20">
      <c r="A75" s="8"/>
      <c r="B75" s="9"/>
      <c r="C75" s="9"/>
    </row>
    <row r="76" spans="1:3" ht="20">
      <c r="A76" s="8"/>
      <c r="B76" s="9"/>
      <c r="C76" s="9"/>
    </row>
    <row r="77" spans="1:3" ht="20">
      <c r="A77" s="8"/>
      <c r="B77" s="9"/>
      <c r="C77" s="9"/>
    </row>
    <row r="78" spans="1:3" ht="20">
      <c r="A78" s="8"/>
      <c r="B78" s="9"/>
      <c r="C78" s="9"/>
    </row>
    <row r="79" spans="1:3" ht="20">
      <c r="A79" s="8"/>
      <c r="B79" s="9"/>
      <c r="C79" s="9"/>
    </row>
    <row r="80" spans="1:3" ht="20">
      <c r="A80" s="8"/>
      <c r="B80" s="9"/>
      <c r="C80" s="9"/>
    </row>
    <row r="81" spans="1:3" ht="20">
      <c r="A81" s="8"/>
      <c r="B81" s="9"/>
      <c r="C81" s="9"/>
    </row>
    <row r="82" spans="1:3" ht="20">
      <c r="A82" s="8"/>
      <c r="B82" s="9"/>
      <c r="C82" s="9"/>
    </row>
    <row r="83" spans="1:3" ht="20">
      <c r="A83" s="8"/>
      <c r="B83" s="9"/>
      <c r="C83" s="9"/>
    </row>
    <row r="84" spans="1:3" ht="20">
      <c r="A84" s="8"/>
      <c r="B84" s="9"/>
      <c r="C84" s="9"/>
    </row>
    <row r="85" spans="1:3" ht="20">
      <c r="A85" s="8"/>
      <c r="B85" s="9"/>
      <c r="C85" s="9"/>
    </row>
    <row r="86" spans="1:3" ht="20">
      <c r="A86" s="8"/>
      <c r="B86" s="9"/>
      <c r="C86" s="9"/>
    </row>
    <row r="87" spans="1:3" ht="20">
      <c r="A87" s="8"/>
      <c r="B87" s="9"/>
      <c r="C87" s="9"/>
    </row>
    <row r="88" spans="1:3" ht="20">
      <c r="A88" s="8"/>
      <c r="B88" s="9"/>
      <c r="C88" s="9"/>
    </row>
    <row r="89" spans="1:3" ht="20">
      <c r="A89" s="8"/>
      <c r="B89" s="9"/>
      <c r="C89" s="9"/>
    </row>
    <row r="90" spans="1:3" ht="20">
      <c r="A90" s="8"/>
      <c r="B90" s="9"/>
      <c r="C90" s="9"/>
    </row>
    <row r="91" spans="1:3" ht="20">
      <c r="A91" s="8"/>
      <c r="B91" s="9"/>
      <c r="C91" s="9"/>
    </row>
    <row r="92" spans="1:3" ht="20">
      <c r="A92" s="8"/>
      <c r="B92" s="9"/>
      <c r="C92" s="9"/>
    </row>
    <row r="93" spans="1:3" ht="20">
      <c r="A93" s="8"/>
      <c r="B93" s="9"/>
      <c r="C93" s="9"/>
    </row>
    <row r="94" spans="1:3" ht="20">
      <c r="A94" s="8"/>
      <c r="B94" s="9"/>
      <c r="C94" s="9"/>
    </row>
    <row r="95" spans="1:3" ht="20">
      <c r="A95" s="8"/>
      <c r="B95" s="9"/>
      <c r="C95" s="9"/>
    </row>
    <row r="96" spans="1:3" ht="20">
      <c r="A96" s="8"/>
      <c r="B96" s="9"/>
      <c r="C96" s="9"/>
    </row>
    <row r="97" spans="1:3" ht="20">
      <c r="A97" s="8"/>
      <c r="B97" s="9"/>
      <c r="C97" s="9"/>
    </row>
    <row r="98" spans="1:3" ht="20">
      <c r="A98" s="8"/>
      <c r="B98" s="9"/>
      <c r="C98" s="9"/>
    </row>
    <row r="99" spans="1:3" ht="20">
      <c r="A99" s="8"/>
      <c r="B99" s="9"/>
      <c r="C99" s="9"/>
    </row>
    <row r="100" spans="1:3" ht="20">
      <c r="A100" s="8"/>
      <c r="B100" s="9"/>
      <c r="C100" s="9"/>
    </row>
    <row r="101" spans="1:3" ht="20">
      <c r="A101" s="8"/>
      <c r="B101" s="9"/>
      <c r="C101" s="9"/>
    </row>
    <row r="102" spans="1:3" ht="20">
      <c r="A102" s="8"/>
      <c r="B102" s="9"/>
      <c r="C102" s="9"/>
    </row>
    <row r="103" spans="1:3" ht="20">
      <c r="A103" s="8"/>
      <c r="B103" s="9"/>
      <c r="C103" s="9"/>
    </row>
    <row r="104" spans="1:3" ht="20">
      <c r="A104" s="8"/>
      <c r="B104" s="9"/>
      <c r="C104" s="9"/>
    </row>
    <row r="105" spans="1:3" ht="20">
      <c r="A105" s="8"/>
      <c r="B105" s="9"/>
      <c r="C105" s="9"/>
    </row>
    <row r="106" spans="1:3" ht="20">
      <c r="A106" s="8"/>
      <c r="B106" s="9"/>
      <c r="C106" s="9"/>
    </row>
    <row r="107" spans="1:3" ht="20">
      <c r="A107" s="8"/>
      <c r="B107" s="9"/>
      <c r="C107" s="9"/>
    </row>
    <row r="108" spans="1:3" ht="20">
      <c r="A108" s="8"/>
      <c r="B108" s="9"/>
      <c r="C108" s="9"/>
    </row>
    <row r="109" spans="1:3" ht="20">
      <c r="A109" s="8"/>
      <c r="B109" s="9"/>
      <c r="C109" s="9"/>
    </row>
    <row r="110" spans="1:3" ht="20">
      <c r="A110" s="8"/>
      <c r="B110" s="9"/>
      <c r="C110" s="9"/>
    </row>
    <row r="111" spans="1:3" ht="20">
      <c r="A111" s="8"/>
      <c r="B111" s="9"/>
      <c r="C111" s="9"/>
    </row>
    <row r="112" spans="1:3" ht="20">
      <c r="A112" s="8"/>
      <c r="B112" s="9"/>
      <c r="C112" s="9"/>
    </row>
    <row r="113" spans="1:3" ht="20">
      <c r="A113" s="8"/>
      <c r="B113" s="9"/>
      <c r="C113" s="9"/>
    </row>
    <row r="114" spans="1:3" ht="20">
      <c r="A114" s="8"/>
      <c r="B114" s="9"/>
      <c r="C114" s="9"/>
    </row>
    <row r="115" spans="1:3" ht="20">
      <c r="A115" s="8"/>
      <c r="B115" s="9"/>
      <c r="C115" s="9"/>
    </row>
    <row r="116" spans="1:3" ht="20">
      <c r="A116" s="8"/>
      <c r="B116" s="9"/>
      <c r="C116" s="9"/>
    </row>
    <row r="117" spans="1:3" ht="20">
      <c r="A117" s="8"/>
      <c r="B117" s="9"/>
      <c r="C117" s="9"/>
    </row>
    <row r="118" spans="1:3" ht="20">
      <c r="A118" s="8"/>
      <c r="B118" s="9"/>
      <c r="C118" s="9"/>
    </row>
    <row r="119" spans="1:3" ht="20">
      <c r="A119" s="8"/>
      <c r="B119" s="9"/>
      <c r="C119" s="9"/>
    </row>
    <row r="120" spans="1:3" ht="20">
      <c r="A120" s="8"/>
      <c r="B120" s="9"/>
      <c r="C120" s="9"/>
    </row>
    <row r="121" spans="1:3" ht="20">
      <c r="A121" s="8"/>
      <c r="B121" s="9"/>
      <c r="C121" s="9"/>
    </row>
    <row r="122" spans="1:3" ht="20">
      <c r="A122" s="8"/>
      <c r="B122" s="9"/>
      <c r="C122" s="9"/>
    </row>
    <row r="123" spans="1:3" ht="20">
      <c r="A123" s="8"/>
      <c r="B123" s="9"/>
      <c r="C123" s="9"/>
    </row>
    <row r="124" spans="1:3" ht="20">
      <c r="A124" s="8"/>
      <c r="B124" s="9"/>
      <c r="C124" s="9"/>
    </row>
    <row r="125" spans="1:3" ht="20">
      <c r="A125" s="8"/>
      <c r="B125" s="9"/>
      <c r="C125" s="9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EE12-8F91-E844-AE1F-C640A877B43E}">
  <dimension ref="A1:I60"/>
  <sheetViews>
    <sheetView tabSelected="1" workbookViewId="0" topLeftCell="A1">
      <selection activeCell="F11" sqref="F11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0.0216</v>
      </c>
      <c r="C2" s="4">
        <v>0.0568</v>
      </c>
      <c r="F2" s="4"/>
      <c r="G2" s="4"/>
      <c r="H2" s="4"/>
      <c r="I2" s="4"/>
    </row>
    <row r="3" spans="1:9" ht="15.75">
      <c r="A3">
        <v>1962</v>
      </c>
      <c r="B3" s="4">
        <v>0.0477</v>
      </c>
      <c r="C3" s="4">
        <v>0.0426</v>
      </c>
      <c r="F3" s="4"/>
      <c r="G3" s="4"/>
      <c r="H3" s="4"/>
      <c r="I3" s="4"/>
    </row>
    <row r="4" spans="1:9" ht="15.75">
      <c r="A4">
        <v>1963</v>
      </c>
      <c r="B4" s="4">
        <v>0.0287</v>
      </c>
      <c r="C4" s="4">
        <v>0.0533</v>
      </c>
      <c r="D4" s="4">
        <f>(($B2+100)*($B3+100)*($B4+100))^(1/3)-100</f>
        <v>0.03266605987575133</v>
      </c>
      <c r="E4" s="4">
        <f>(($C2+100)*($C3+100)*($C4+100))^(1/3)-100</f>
        <v>0.05089981765549112</v>
      </c>
      <c r="F4" s="4"/>
      <c r="G4" s="4"/>
      <c r="H4" s="4"/>
      <c r="I4" s="4"/>
    </row>
    <row r="5" spans="1:9" ht="15.75">
      <c r="A5">
        <v>1964</v>
      </c>
      <c r="B5" s="4">
        <v>0.0339</v>
      </c>
      <c r="C5" s="4">
        <v>0.0682</v>
      </c>
      <c r="D5" s="4">
        <f aca="true" t="shared" si="0" ref="D5:D59">(($B3+100)*($B4+100)*($B5+100))^(1/3)-100</f>
        <v>0.036766345415387036</v>
      </c>
      <c r="E5" s="4">
        <f aca="true" t="shared" si="1" ref="E5:E59">(($C3+100)*($C4+100)*($C5+100))^(1/3)-100</f>
        <v>0.05469944927548909</v>
      </c>
      <c r="F5" s="4"/>
      <c r="G5" s="4"/>
      <c r="H5" s="4"/>
      <c r="I5" s="4"/>
    </row>
    <row r="6" spans="1:9" ht="15.75">
      <c r="A6">
        <v>1965</v>
      </c>
      <c r="B6" s="4">
        <v>0.0501</v>
      </c>
      <c r="C6" s="4">
        <v>0.0382</v>
      </c>
      <c r="D6" s="4">
        <f t="shared" si="0"/>
        <v>0.03756625159164173</v>
      </c>
      <c r="E6" s="4">
        <f t="shared" si="1"/>
        <v>0.053232583720742355</v>
      </c>
      <c r="F6" s="4">
        <f>(($B2+100)*($B3+100)*($B4+100)*($B5+100)*($B6+100))^(1/5)-100</f>
        <v>0.03639940026032207</v>
      </c>
      <c r="G6" s="4">
        <f>(($C2+100)*($C3+100)*($C4+100)*($C5+100)*($C6+100))^(1/5)-100</f>
        <v>0.051819434493182825</v>
      </c>
      <c r="H6" s="4"/>
      <c r="I6" s="4"/>
    </row>
    <row r="7" spans="1:9" ht="15.75">
      <c r="A7">
        <v>1966</v>
      </c>
      <c r="B7" s="4">
        <v>0.064</v>
      </c>
      <c r="C7" s="4">
        <v>0.0209</v>
      </c>
      <c r="D7" s="4">
        <f t="shared" si="0"/>
        <v>0.049332577222770624</v>
      </c>
      <c r="E7" s="4">
        <f t="shared" si="1"/>
        <v>0.04243142501015029</v>
      </c>
      <c r="F7" s="4">
        <f aca="true" t="shared" si="2" ref="F7:F59">(($B3+100)*($B4+100)*($B5+100)*($B6+100)*($B7+100))^(1/5)-100</f>
        <v>0.04487921723391253</v>
      </c>
      <c r="G7" s="4">
        <f aca="true" t="shared" si="3" ref="G7:G59">(($C3+100)*($C4+100)*($C5+100)*($C6+100)*($C7+100))^(1/5)-100</f>
        <v>0.04463876126143873</v>
      </c>
      <c r="H7" s="4"/>
      <c r="I7" s="4"/>
    </row>
    <row r="8" spans="1:9" ht="15.75">
      <c r="A8">
        <v>1967</v>
      </c>
      <c r="B8" s="4">
        <v>0.0429</v>
      </c>
      <c r="C8" s="4">
        <v>0.0337</v>
      </c>
      <c r="D8" s="4">
        <f t="shared" si="0"/>
        <v>0.052332950064240435</v>
      </c>
      <c r="E8" s="4">
        <f t="shared" si="1"/>
        <v>0.03093306486516667</v>
      </c>
      <c r="F8" s="4">
        <f t="shared" si="2"/>
        <v>0.04391922587731756</v>
      </c>
      <c r="G8" s="4">
        <f t="shared" si="3"/>
        <v>0.04285866164126162</v>
      </c>
      <c r="H8" s="4">
        <f>(($B2+100)*($B3+100)*($B4+100)*($B5+100)*($B6+100)*($B7+100)*($B8+100))^(1/7)-100</f>
        <v>0.04127054476741421</v>
      </c>
      <c r="I8" s="4">
        <f>(($C2+100)*($C3+100)*($C4+100)*($C5+100)*($C6+100)*($C7+100)*($C8+100))^(1/7)-100</f>
        <v>0.04481321003194694</v>
      </c>
    </row>
    <row r="9" spans="1:9" ht="15.75">
      <c r="A9">
        <v>1968</v>
      </c>
      <c r="B9" s="4">
        <v>0.0194</v>
      </c>
      <c r="C9" s="4">
        <v>0.0364</v>
      </c>
      <c r="D9" s="4">
        <f t="shared" si="0"/>
        <v>0.042098341451577426</v>
      </c>
      <c r="E9" s="4">
        <f t="shared" si="1"/>
        <v>0.03033310485179186</v>
      </c>
      <c r="F9" s="4">
        <f t="shared" si="2"/>
        <v>0.04205887369442962</v>
      </c>
      <c r="G9" s="4">
        <f t="shared" si="3"/>
        <v>0.039478786004877975</v>
      </c>
      <c r="H9" s="4">
        <f aca="true" t="shared" si="4" ref="H9:H59">(($B3+100)*($B4+100)*($B5+100)*($B6+100)*($B7+100)*($B8+100)*($B9+100))^(1/7)-100</f>
        <v>0.0409561942815202</v>
      </c>
      <c r="I9" s="4">
        <f aca="true" t="shared" si="5" ref="I9:I59">(($C3+100)*($C4+100)*($C5+100)*($C6+100)*($C7+100)*($C8+100)*($C9+100))^(1/7)-100</f>
        <v>0.041899018799810506</v>
      </c>
    </row>
    <row r="10" spans="1:9" ht="15.75">
      <c r="A10">
        <v>1969</v>
      </c>
      <c r="B10" s="4">
        <v>0.0269</v>
      </c>
      <c r="C10" s="4">
        <v>0.0501</v>
      </c>
      <c r="D10" s="4">
        <f t="shared" si="0"/>
        <v>0.029732853211129395</v>
      </c>
      <c r="E10" s="4">
        <f t="shared" si="1"/>
        <v>0.04006640903321568</v>
      </c>
      <c r="F10" s="4">
        <f t="shared" si="2"/>
        <v>0.040658720317296115</v>
      </c>
      <c r="G10" s="4">
        <f t="shared" si="3"/>
        <v>0.03585956314158523</v>
      </c>
      <c r="H10" s="4">
        <f t="shared" si="4"/>
        <v>0.03798470123032871</v>
      </c>
      <c r="I10" s="4">
        <f t="shared" si="5"/>
        <v>0.04297040544172148</v>
      </c>
    </row>
    <row r="11" spans="1:9" ht="15.75">
      <c r="A11">
        <v>1970</v>
      </c>
      <c r="B11" s="4">
        <v>0.0702</v>
      </c>
      <c r="C11" s="4">
        <v>0.0619</v>
      </c>
      <c r="D11" s="4">
        <f t="shared" si="0"/>
        <v>0.03883082800408033</v>
      </c>
      <c r="E11" s="4">
        <f t="shared" si="1"/>
        <v>0.049466124053850535</v>
      </c>
      <c r="F11" s="4">
        <f t="shared" si="2"/>
        <v>0.044678017991230945</v>
      </c>
      <c r="G11" s="4">
        <f t="shared" si="3"/>
        <v>0.0405990031411676</v>
      </c>
      <c r="H11" s="4">
        <f t="shared" si="4"/>
        <v>0.04391276898770968</v>
      </c>
      <c r="I11" s="4">
        <f t="shared" si="5"/>
        <v>0.04419880478103266</v>
      </c>
    </row>
    <row r="12" spans="1:9" ht="15.75">
      <c r="A12">
        <v>1971</v>
      </c>
      <c r="B12" s="4">
        <v>0.074</v>
      </c>
      <c r="C12" s="4">
        <v>0.0094</v>
      </c>
      <c r="D12" s="4">
        <f t="shared" si="0"/>
        <v>0.05703105233216377</v>
      </c>
      <c r="E12" s="4">
        <f t="shared" si="1"/>
        <v>0.04046413859806819</v>
      </c>
      <c r="F12" s="4">
        <f t="shared" si="2"/>
        <v>0.04667755187011835</v>
      </c>
      <c r="G12" s="4">
        <f t="shared" si="3"/>
        <v>0.03829844435283292</v>
      </c>
      <c r="H12" s="4">
        <f t="shared" si="4"/>
        <v>0.04964092979392376</v>
      </c>
      <c r="I12" s="4">
        <f t="shared" si="5"/>
        <v>0.03579870388782069</v>
      </c>
    </row>
    <row r="13" spans="1:9" ht="15.75">
      <c r="A13">
        <v>1972</v>
      </c>
      <c r="B13" s="4">
        <v>0.0601</v>
      </c>
      <c r="C13" s="4">
        <v>0.0229</v>
      </c>
      <c r="D13" s="4">
        <f t="shared" si="0"/>
        <v>0.06809982808042037</v>
      </c>
      <c r="E13" s="4">
        <f t="shared" si="1"/>
        <v>0.031397523467603605</v>
      </c>
      <c r="F13" s="4">
        <f t="shared" si="2"/>
        <v>0.05011744520713535</v>
      </c>
      <c r="G13" s="4">
        <f t="shared" si="3"/>
        <v>0.03613825176896057</v>
      </c>
      <c r="H13" s="4">
        <f t="shared" si="4"/>
        <v>0.051069433477891835</v>
      </c>
      <c r="I13" s="4">
        <f t="shared" si="5"/>
        <v>0.03361289879173057</v>
      </c>
    </row>
    <row r="14" spans="1:9" ht="15.75">
      <c r="A14">
        <v>1973</v>
      </c>
      <c r="B14" s="4">
        <v>0.0672</v>
      </c>
      <c r="C14" s="4">
        <v>0.0397</v>
      </c>
      <c r="D14" s="4">
        <f t="shared" si="0"/>
        <v>0.06709983907447281</v>
      </c>
      <c r="E14" s="4">
        <f t="shared" si="1"/>
        <v>0.02399923209264898</v>
      </c>
      <c r="F14" s="4">
        <f t="shared" si="2"/>
        <v>0.059678553670579504</v>
      </c>
      <c r="G14" s="4">
        <f t="shared" si="3"/>
        <v>0.036798241333428905</v>
      </c>
      <c r="H14" s="4">
        <f t="shared" si="4"/>
        <v>0.051526510997177866</v>
      </c>
      <c r="I14" s="4">
        <f t="shared" si="5"/>
        <v>0.03629873808924344</v>
      </c>
    </row>
    <row r="15" spans="1:9" ht="15.75">
      <c r="A15">
        <v>1974</v>
      </c>
      <c r="B15" s="4">
        <v>0.0991</v>
      </c>
      <c r="C15" s="4">
        <v>0.032</v>
      </c>
      <c r="D15" s="4">
        <f t="shared" si="0"/>
        <v>0.07546522950670465</v>
      </c>
      <c r="E15" s="4">
        <f t="shared" si="1"/>
        <v>0.03153309766211976</v>
      </c>
      <c r="F15" s="4">
        <f t="shared" si="2"/>
        <v>0.0741191169094435</v>
      </c>
      <c r="G15" s="4">
        <f t="shared" si="3"/>
        <v>0.03317846066559582</v>
      </c>
      <c r="H15" s="4">
        <f t="shared" si="4"/>
        <v>0.05955384231010896</v>
      </c>
      <c r="I15" s="4">
        <f t="shared" si="5"/>
        <v>0.03605587286847367</v>
      </c>
    </row>
    <row r="16" spans="1:9" ht="15.75">
      <c r="A16">
        <v>1975</v>
      </c>
      <c r="B16" s="4">
        <v>0.0978</v>
      </c>
      <c r="C16" s="4">
        <v>0.0255</v>
      </c>
      <c r="D16" s="4">
        <f t="shared" si="0"/>
        <v>0.0880322477362796</v>
      </c>
      <c r="E16" s="4">
        <f t="shared" si="1"/>
        <v>0.03239983162180238</v>
      </c>
      <c r="F16" s="4">
        <f t="shared" si="2"/>
        <v>0.07963872418932283</v>
      </c>
      <c r="G16" s="4">
        <f t="shared" si="3"/>
        <v>0.025899491060727087</v>
      </c>
      <c r="H16" s="4">
        <f t="shared" si="4"/>
        <v>0.07075457651303907</v>
      </c>
      <c r="I16" s="4">
        <f t="shared" si="5"/>
        <v>0.034498662648871914</v>
      </c>
    </row>
    <row r="17" spans="1:9" ht="15.75">
      <c r="A17">
        <v>1976</v>
      </c>
      <c r="B17" s="4">
        <v>0.1025</v>
      </c>
      <c r="C17" s="4">
        <v>0.0106</v>
      </c>
      <c r="D17" s="4">
        <f t="shared" si="0"/>
        <v>0.09979998038636495</v>
      </c>
      <c r="E17" s="4">
        <f t="shared" si="1"/>
        <v>0.022699598847211178</v>
      </c>
      <c r="F17" s="4">
        <f t="shared" si="2"/>
        <v>0.08533839611376948</v>
      </c>
      <c r="G17" s="4">
        <f t="shared" si="3"/>
        <v>0.02613952950366638</v>
      </c>
      <c r="H17" s="4">
        <f t="shared" si="4"/>
        <v>0.0815558133773635</v>
      </c>
      <c r="I17" s="4">
        <f t="shared" si="5"/>
        <v>0.02885573056511248</v>
      </c>
    </row>
    <row r="18" spans="1:9" ht="15.75">
      <c r="A18">
        <v>1977</v>
      </c>
      <c r="B18" s="4">
        <v>0.1144</v>
      </c>
      <c r="C18" s="4">
        <v>-0.016</v>
      </c>
      <c r="D18" s="4">
        <f t="shared" si="0"/>
        <v>0.10489975622772363</v>
      </c>
      <c r="E18" s="4">
        <f t="shared" si="1"/>
        <v>0.006698526809842065</v>
      </c>
      <c r="F18" s="4">
        <f t="shared" si="2"/>
        <v>0.09619877815499933</v>
      </c>
      <c r="G18" s="4">
        <f t="shared" si="3"/>
        <v>0.018358066913521043</v>
      </c>
      <c r="H18" s="4">
        <f t="shared" si="4"/>
        <v>0.08786962055125969</v>
      </c>
      <c r="I18" s="4">
        <f t="shared" si="5"/>
        <v>0.01772712059843684</v>
      </c>
    </row>
    <row r="19" spans="1:9" ht="15.75">
      <c r="A19">
        <v>1978</v>
      </c>
      <c r="B19" s="4">
        <v>0.1</v>
      </c>
      <c r="C19" s="4">
        <v>0.0175</v>
      </c>
      <c r="D19" s="4">
        <f t="shared" si="0"/>
        <v>0.10563313620220072</v>
      </c>
      <c r="E19" s="4">
        <f t="shared" si="1"/>
        <v>0.004032290305190145</v>
      </c>
      <c r="F19" s="4">
        <f t="shared" si="2"/>
        <v>0.10275981902326237</v>
      </c>
      <c r="G19" s="4">
        <f t="shared" si="3"/>
        <v>0.013918620035326512</v>
      </c>
      <c r="H19" s="4">
        <f t="shared" si="4"/>
        <v>0.09158400747962503</v>
      </c>
      <c r="I19" s="4">
        <f t="shared" si="5"/>
        <v>0.01888431963625692</v>
      </c>
    </row>
    <row r="20" spans="1:9" ht="15.75">
      <c r="A20">
        <v>1979</v>
      </c>
      <c r="B20" s="4">
        <v>0.0721</v>
      </c>
      <c r="C20" s="4">
        <v>0.0384</v>
      </c>
      <c r="D20" s="4">
        <f t="shared" si="0"/>
        <v>0.09549845970462911</v>
      </c>
      <c r="E20" s="4">
        <f t="shared" si="1"/>
        <v>0.013297489997441403</v>
      </c>
      <c r="F20" s="4">
        <f t="shared" si="2"/>
        <v>0.09735903885044195</v>
      </c>
      <c r="G20" s="4">
        <f t="shared" si="3"/>
        <v>0.015198355917377171</v>
      </c>
      <c r="H20" s="4">
        <f t="shared" si="4"/>
        <v>0.09329874446413555</v>
      </c>
      <c r="I20" s="4">
        <f t="shared" si="5"/>
        <v>0.021098369414190188</v>
      </c>
    </row>
    <row r="21" spans="1:9" ht="15.75">
      <c r="A21">
        <v>1980</v>
      </c>
      <c r="B21" s="4">
        <v>0.1371</v>
      </c>
      <c r="C21" s="4">
        <v>0.017</v>
      </c>
      <c r="D21" s="4">
        <f t="shared" si="0"/>
        <v>0.10306312607889367</v>
      </c>
      <c r="E21" s="4">
        <f t="shared" si="1"/>
        <v>0.02429950291076466</v>
      </c>
      <c r="F21" s="4">
        <f t="shared" si="2"/>
        <v>0.10521777013613587</v>
      </c>
      <c r="G21" s="4">
        <f t="shared" si="3"/>
        <v>0.013498473218461982</v>
      </c>
      <c r="H21" s="4">
        <f t="shared" si="4"/>
        <v>0.10328407423261865</v>
      </c>
      <c r="I21" s="4">
        <f t="shared" si="5"/>
        <v>0.017855799912112502</v>
      </c>
    </row>
    <row r="22" spans="1:9" ht="15.75">
      <c r="A22">
        <v>1981</v>
      </c>
      <c r="B22" s="4">
        <v>0.121</v>
      </c>
      <c r="C22" s="4">
        <v>0.0045</v>
      </c>
      <c r="D22" s="4">
        <f t="shared" si="0"/>
        <v>0.11006285081506917</v>
      </c>
      <c r="E22" s="4">
        <f t="shared" si="1"/>
        <v>0.019965687212575745</v>
      </c>
      <c r="F22" s="4">
        <f t="shared" si="2"/>
        <v>0.10891759709389248</v>
      </c>
      <c r="G22" s="4">
        <f t="shared" si="3"/>
        <v>0.012278408094005044</v>
      </c>
      <c r="H22" s="4">
        <f t="shared" si="4"/>
        <v>0.10641248311272022</v>
      </c>
      <c r="I22" s="4">
        <f t="shared" si="5"/>
        <v>0.01392732109526662</v>
      </c>
    </row>
    <row r="23" spans="1:9" ht="15.75">
      <c r="A23">
        <v>1982</v>
      </c>
      <c r="B23" s="4">
        <v>0.0859</v>
      </c>
      <c r="C23" s="4">
        <v>0.0125</v>
      </c>
      <c r="D23" s="4">
        <f t="shared" si="0"/>
        <v>0.11466438433650694</v>
      </c>
      <c r="E23" s="4">
        <f t="shared" si="1"/>
        <v>0.011333199735844346</v>
      </c>
      <c r="F23" s="4">
        <f t="shared" si="2"/>
        <v>0.10321726010091936</v>
      </c>
      <c r="G23" s="4">
        <f t="shared" si="3"/>
        <v>0.017979370244560755</v>
      </c>
      <c r="H23" s="4">
        <f t="shared" si="4"/>
        <v>0.10471225021439068</v>
      </c>
      <c r="I23" s="4">
        <f t="shared" si="5"/>
        <v>0.012070289665189193</v>
      </c>
    </row>
    <row r="24" spans="1:9" ht="15.75">
      <c r="A24">
        <v>1983</v>
      </c>
      <c r="B24" s="4">
        <v>0.0887</v>
      </c>
      <c r="C24" s="4">
        <v>0.019</v>
      </c>
      <c r="D24" s="4">
        <f t="shared" si="0"/>
        <v>0.09853206626365818</v>
      </c>
      <c r="E24" s="4">
        <f t="shared" si="1"/>
        <v>0.01199982418683021</v>
      </c>
      <c r="F24" s="4">
        <f t="shared" si="2"/>
        <v>0.10095708540335124</v>
      </c>
      <c r="G24" s="4">
        <f t="shared" si="3"/>
        <v>0.018279369882748142</v>
      </c>
      <c r="H24" s="4">
        <f t="shared" si="4"/>
        <v>0.10274066158565631</v>
      </c>
      <c r="I24" s="4">
        <f t="shared" si="5"/>
        <v>0.013270264113003805</v>
      </c>
    </row>
    <row r="25" spans="1:9" ht="15.75">
      <c r="A25">
        <v>1984</v>
      </c>
      <c r="B25" s="4">
        <v>0.0804</v>
      </c>
      <c r="C25" s="4">
        <v>0.0423</v>
      </c>
      <c r="D25" s="4">
        <f t="shared" si="0"/>
        <v>0.08499994061661198</v>
      </c>
      <c r="E25" s="4">
        <f t="shared" si="1"/>
        <v>0.024599181807815285</v>
      </c>
      <c r="F25" s="4">
        <f t="shared" si="2"/>
        <v>0.1026175090003818</v>
      </c>
      <c r="G25" s="4">
        <f t="shared" si="3"/>
        <v>0.019059200841482493</v>
      </c>
      <c r="H25" s="4">
        <f t="shared" si="4"/>
        <v>0.09788337737947472</v>
      </c>
      <c r="I25" s="4">
        <f t="shared" si="5"/>
        <v>0.02159919258238574</v>
      </c>
    </row>
    <row r="26" spans="1:9" ht="15.75">
      <c r="A26">
        <v>1985</v>
      </c>
      <c r="B26" s="4">
        <v>0.0737</v>
      </c>
      <c r="C26" s="4">
        <v>0.0216</v>
      </c>
      <c r="D26" s="4">
        <f t="shared" si="0"/>
        <v>0.08093314527533835</v>
      </c>
      <c r="E26" s="4">
        <f t="shared" si="1"/>
        <v>0.027632790097726456</v>
      </c>
      <c r="F26" s="4">
        <f t="shared" si="2"/>
        <v>0.08993866403436357</v>
      </c>
      <c r="G26" s="4">
        <f t="shared" si="3"/>
        <v>0.01997920285784005</v>
      </c>
      <c r="H26" s="4">
        <f t="shared" si="4"/>
        <v>0.09412589084686829</v>
      </c>
      <c r="I26" s="4">
        <f t="shared" si="5"/>
        <v>0.022184920583228518</v>
      </c>
    </row>
    <row r="27" spans="1:9" ht="15.75">
      <c r="A27">
        <v>1986</v>
      </c>
      <c r="B27" s="4">
        <v>0.0424</v>
      </c>
      <c r="C27" s="4">
        <v>0.0269</v>
      </c>
      <c r="D27" s="4">
        <f t="shared" si="0"/>
        <v>0.06549862937038142</v>
      </c>
      <c r="E27" s="4">
        <f t="shared" si="1"/>
        <v>0.03026628138385945</v>
      </c>
      <c r="F27" s="4">
        <f t="shared" si="2"/>
        <v>0.07421860378609324</v>
      </c>
      <c r="G27" s="4">
        <f t="shared" si="3"/>
        <v>0.024459494896902356</v>
      </c>
      <c r="H27" s="4">
        <f t="shared" si="4"/>
        <v>0.0898815599663152</v>
      </c>
      <c r="I27" s="4">
        <f t="shared" si="5"/>
        <v>0.02054224879765343</v>
      </c>
    </row>
    <row r="28" spans="1:9" ht="15.75">
      <c r="A28">
        <v>1987</v>
      </c>
      <c r="B28" s="4">
        <v>0.0419</v>
      </c>
      <c r="C28" s="4">
        <v>0.0335</v>
      </c>
      <c r="D28" s="4">
        <f t="shared" si="0"/>
        <v>0.052665561115290416</v>
      </c>
      <c r="E28" s="4">
        <f t="shared" si="1"/>
        <v>0.027333214888443536</v>
      </c>
      <c r="F28" s="4">
        <f t="shared" si="2"/>
        <v>0.06541808316825382</v>
      </c>
      <c r="G28" s="4">
        <f t="shared" si="3"/>
        <v>0.02865964437918933</v>
      </c>
      <c r="H28" s="4">
        <f t="shared" si="4"/>
        <v>0.07628243103009424</v>
      </c>
      <c r="I28" s="4">
        <f t="shared" si="5"/>
        <v>0.02289930849228483</v>
      </c>
    </row>
    <row r="29" spans="1:9" ht="15.75">
      <c r="A29">
        <v>1988</v>
      </c>
      <c r="B29" s="4">
        <v>0.0582</v>
      </c>
      <c r="C29" s="4">
        <v>0.0256</v>
      </c>
      <c r="D29" s="4">
        <f t="shared" si="0"/>
        <v>0.04749971371280992</v>
      </c>
      <c r="E29" s="4">
        <f t="shared" si="1"/>
        <v>0.028666606873571254</v>
      </c>
      <c r="F29" s="4">
        <f t="shared" si="2"/>
        <v>0.05931875860314051</v>
      </c>
      <c r="G29" s="4">
        <f t="shared" si="3"/>
        <v>0.02997973701893386</v>
      </c>
      <c r="H29" s="4">
        <f t="shared" si="4"/>
        <v>0.06731259787792965</v>
      </c>
      <c r="I29" s="4">
        <f t="shared" si="5"/>
        <v>0.02591387620954322</v>
      </c>
    </row>
    <row r="30" spans="1:9" ht="15.75">
      <c r="A30">
        <v>1989</v>
      </c>
      <c r="B30" s="4">
        <v>0.0644</v>
      </c>
      <c r="C30" s="4">
        <v>0.0265</v>
      </c>
      <c r="D30" s="4">
        <f t="shared" si="0"/>
        <v>0.0548328833550471</v>
      </c>
      <c r="E30" s="4">
        <f t="shared" si="1"/>
        <v>0.02853327100760339</v>
      </c>
      <c r="F30" s="4">
        <f t="shared" si="2"/>
        <v>0.05611922804887115</v>
      </c>
      <c r="G30" s="4">
        <f t="shared" si="3"/>
        <v>0.026819926552789752</v>
      </c>
      <c r="H30" s="4">
        <f t="shared" si="4"/>
        <v>0.06424145696300343</v>
      </c>
      <c r="I30" s="4">
        <f t="shared" si="5"/>
        <v>0.027914024462845077</v>
      </c>
    </row>
    <row r="31" spans="1:9" ht="15.75">
      <c r="A31">
        <v>1990</v>
      </c>
      <c r="B31" s="4">
        <v>0.1037</v>
      </c>
      <c r="C31" s="4">
        <v>0.0075</v>
      </c>
      <c r="D31" s="4">
        <f t="shared" si="0"/>
        <v>0.07543130549751709</v>
      </c>
      <c r="E31" s="4">
        <f t="shared" si="1"/>
        <v>0.01986628371592758</v>
      </c>
      <c r="F31" s="4">
        <f t="shared" si="2"/>
        <v>0.06211745476548458</v>
      </c>
      <c r="G31" s="4">
        <f t="shared" si="3"/>
        <v>0.023999620347225914</v>
      </c>
      <c r="H31" s="4">
        <f t="shared" si="4"/>
        <v>0.06638365287206227</v>
      </c>
      <c r="I31" s="4">
        <f t="shared" si="5"/>
        <v>0.026270939936154036</v>
      </c>
    </row>
    <row r="32" spans="1:9" ht="15.75">
      <c r="A32">
        <v>1991</v>
      </c>
      <c r="B32" s="4">
        <v>0.0944</v>
      </c>
      <c r="C32" s="4">
        <v>-0.0115</v>
      </c>
      <c r="D32" s="4">
        <f t="shared" si="0"/>
        <v>0.08749859504328583</v>
      </c>
      <c r="E32" s="4">
        <f t="shared" si="1"/>
        <v>0.0074987967568631575</v>
      </c>
      <c r="F32" s="4">
        <f t="shared" si="2"/>
        <v>0.07251734247653019</v>
      </c>
      <c r="G32" s="4">
        <f t="shared" si="3"/>
        <v>0.01631866346818356</v>
      </c>
      <c r="H32" s="4">
        <f t="shared" si="4"/>
        <v>0.06838325289379554</v>
      </c>
      <c r="I32" s="4">
        <f t="shared" si="5"/>
        <v>0.018584685414438695</v>
      </c>
    </row>
    <row r="33" spans="1:9" ht="15.75">
      <c r="A33">
        <v>1992</v>
      </c>
      <c r="B33" s="4">
        <v>0.0237</v>
      </c>
      <c r="C33" s="4">
        <v>-0.0116</v>
      </c>
      <c r="D33" s="4">
        <f t="shared" si="0"/>
        <v>0.0739269564837457</v>
      </c>
      <c r="E33" s="4">
        <f t="shared" si="1"/>
        <v>-0.005200403237282103</v>
      </c>
      <c r="F33" s="4">
        <f t="shared" si="2"/>
        <v>0.0688759634810765</v>
      </c>
      <c r="G33" s="4">
        <f t="shared" si="3"/>
        <v>0.007298585881954978</v>
      </c>
      <c r="H33" s="4">
        <f t="shared" si="4"/>
        <v>0.06123924536196057</v>
      </c>
      <c r="I33" s="4">
        <f t="shared" si="5"/>
        <v>0.013841296439423445</v>
      </c>
    </row>
    <row r="34" spans="1:9" ht="15.75">
      <c r="A34">
        <v>1993</v>
      </c>
      <c r="B34" s="4">
        <v>0.0473</v>
      </c>
      <c r="C34" s="4">
        <v>-0.0207</v>
      </c>
      <c r="D34" s="4">
        <f t="shared" si="0"/>
        <v>0.05512901722372021</v>
      </c>
      <c r="E34" s="4">
        <f t="shared" si="1"/>
        <v>-0.014600093048784402</v>
      </c>
      <c r="F34" s="4">
        <f t="shared" si="2"/>
        <v>0.06669563587134064</v>
      </c>
      <c r="G34" s="4">
        <f t="shared" si="3"/>
        <v>-0.001961434516417171</v>
      </c>
      <c r="H34" s="4">
        <f t="shared" si="4"/>
        <v>0.061939362484750404</v>
      </c>
      <c r="I34" s="4">
        <f t="shared" si="5"/>
        <v>0.007040797137889854</v>
      </c>
    </row>
    <row r="35" spans="1:9" ht="15.75">
      <c r="A35">
        <v>1994</v>
      </c>
      <c r="B35" s="4">
        <v>0.0216</v>
      </c>
      <c r="C35" s="4">
        <v>0.0409</v>
      </c>
      <c r="D35" s="4">
        <f t="shared" si="0"/>
        <v>0.03086598810133978</v>
      </c>
      <c r="E35" s="4">
        <f t="shared" si="1"/>
        <v>0.002862981859848901</v>
      </c>
      <c r="F35" s="4">
        <f t="shared" si="2"/>
        <v>0.05813397455294478</v>
      </c>
      <c r="G35" s="4">
        <f t="shared" si="3"/>
        <v>0.0009175802288581281</v>
      </c>
      <c r="H35" s="4">
        <f t="shared" si="4"/>
        <v>0.059038529310129206</v>
      </c>
      <c r="I35" s="4">
        <f t="shared" si="5"/>
        <v>0.008097626872228147</v>
      </c>
    </row>
    <row r="36" spans="1:9" ht="15.75">
      <c r="A36">
        <v>1995</v>
      </c>
      <c r="B36" s="4">
        <v>0.0246</v>
      </c>
      <c r="C36" s="4">
        <v>0.0402</v>
      </c>
      <c r="D36" s="4">
        <f t="shared" si="0"/>
        <v>0.03116600869435615</v>
      </c>
      <c r="E36" s="4">
        <f t="shared" si="1"/>
        <v>0.020129164794241206</v>
      </c>
      <c r="F36" s="4">
        <f t="shared" si="2"/>
        <v>0.0423161752731005</v>
      </c>
      <c r="G36" s="4">
        <f t="shared" si="3"/>
        <v>0.007456294627147031</v>
      </c>
      <c r="H36" s="4">
        <f t="shared" si="4"/>
        <v>0.054237798136696824</v>
      </c>
      <c r="I36" s="4">
        <f t="shared" si="5"/>
        <v>0.010182845763736736</v>
      </c>
    </row>
    <row r="37" spans="1:9" ht="15.75">
      <c r="A37">
        <v>1996</v>
      </c>
      <c r="B37" s="4">
        <v>0.0053</v>
      </c>
      <c r="C37" s="4">
        <v>0.0152</v>
      </c>
      <c r="D37" s="4">
        <f t="shared" si="0"/>
        <v>0.01716630717092471</v>
      </c>
      <c r="E37" s="4">
        <f t="shared" si="1"/>
        <v>0.03209928575579113</v>
      </c>
      <c r="F37" s="4">
        <f t="shared" si="2"/>
        <v>0.024499102711473597</v>
      </c>
      <c r="G37" s="4">
        <f t="shared" si="3"/>
        <v>0.01279673661531433</v>
      </c>
      <c r="H37" s="4">
        <f t="shared" si="4"/>
        <v>0.04579366077844327</v>
      </c>
      <c r="I37" s="4">
        <f t="shared" si="5"/>
        <v>0.0085687452355927</v>
      </c>
    </row>
    <row r="38" spans="1:9" ht="15.75">
      <c r="A38">
        <v>1997</v>
      </c>
      <c r="B38" s="4">
        <v>0.0066</v>
      </c>
      <c r="C38" s="4">
        <v>0.0291</v>
      </c>
      <c r="D38" s="4">
        <f t="shared" si="0"/>
        <v>0.012166278851879042</v>
      </c>
      <c r="E38" s="4">
        <f t="shared" si="1"/>
        <v>0.028166143797932364</v>
      </c>
      <c r="F38" s="4">
        <f t="shared" si="2"/>
        <v>0.021078841490222544</v>
      </c>
      <c r="G38" s="4">
        <f t="shared" si="3"/>
        <v>0.020937397394675372</v>
      </c>
      <c r="H38" s="4">
        <f t="shared" si="4"/>
        <v>0.03192448967911332</v>
      </c>
      <c r="I38" s="4">
        <f t="shared" si="5"/>
        <v>0.01165420690486485</v>
      </c>
    </row>
    <row r="39" spans="1:9" ht="15.75">
      <c r="A39">
        <v>1998</v>
      </c>
      <c r="B39" s="4">
        <v>-0.0027</v>
      </c>
      <c r="C39" s="4">
        <v>0.0424</v>
      </c>
      <c r="D39" s="4">
        <f t="shared" si="0"/>
        <v>0.0030665821233100132</v>
      </c>
      <c r="E39" s="4">
        <f t="shared" si="1"/>
        <v>0.028899383543588897</v>
      </c>
      <c r="F39" s="4">
        <f t="shared" si="2"/>
        <v>0.01107946323641329</v>
      </c>
      <c r="G39" s="4">
        <f t="shared" si="3"/>
        <v>0.033559467054246284</v>
      </c>
      <c r="H39" s="4">
        <f t="shared" si="4"/>
        <v>0.018055952264560915</v>
      </c>
      <c r="I39" s="4">
        <f t="shared" si="5"/>
        <v>0.019354211260903753</v>
      </c>
    </row>
    <row r="40" spans="1:9" ht="15.75">
      <c r="A40">
        <v>1999</v>
      </c>
      <c r="B40" s="4">
        <v>0.0046</v>
      </c>
      <c r="C40" s="4">
        <v>0.0449</v>
      </c>
      <c r="D40" s="4">
        <f t="shared" si="0"/>
        <v>0.002833253456572038</v>
      </c>
      <c r="E40" s="4">
        <f t="shared" si="1"/>
        <v>0.03879975965274696</v>
      </c>
      <c r="F40" s="4">
        <f t="shared" si="2"/>
        <v>0.007679589708033063</v>
      </c>
      <c r="G40" s="4">
        <f t="shared" si="3"/>
        <v>0.03435939556051437</v>
      </c>
      <c r="H40" s="4">
        <f t="shared" si="4"/>
        <v>0.015327311487411066</v>
      </c>
      <c r="I40" s="4">
        <f t="shared" si="5"/>
        <v>0.027426183982257157</v>
      </c>
    </row>
    <row r="41" spans="1:9" ht="15.75">
      <c r="A41">
        <v>2000</v>
      </c>
      <c r="B41" s="4">
        <v>0.009</v>
      </c>
      <c r="C41" s="4">
        <v>0.0475</v>
      </c>
      <c r="D41" s="4">
        <f t="shared" si="0"/>
        <v>0.0036332169252943913</v>
      </c>
      <c r="E41" s="4">
        <f t="shared" si="1"/>
        <v>0.044933311665289466</v>
      </c>
      <c r="F41" s="4">
        <f t="shared" si="2"/>
        <v>0.0045599228696886485</v>
      </c>
      <c r="G41" s="4">
        <f t="shared" si="3"/>
        <v>0.03581926771137489</v>
      </c>
      <c r="H41" s="4">
        <f t="shared" si="4"/>
        <v>0.009856733854519462</v>
      </c>
      <c r="I41" s="4">
        <f t="shared" si="5"/>
        <v>0.03717088250542133</v>
      </c>
    </row>
    <row r="42" spans="1:9" ht="15.75">
      <c r="A42">
        <v>2001</v>
      </c>
      <c r="B42" s="4">
        <v>0.0241</v>
      </c>
      <c r="C42" s="4">
        <v>0.0157</v>
      </c>
      <c r="D42" s="4">
        <f t="shared" si="0"/>
        <v>0.012566318043624847</v>
      </c>
      <c r="E42" s="4">
        <f t="shared" si="1"/>
        <v>0.03603229439430322</v>
      </c>
      <c r="F42" s="4">
        <f t="shared" si="2"/>
        <v>0.008319612341168181</v>
      </c>
      <c r="G42" s="4">
        <f t="shared" si="3"/>
        <v>0.03591928812747369</v>
      </c>
      <c r="H42" s="4">
        <f t="shared" si="4"/>
        <v>0.010213830955351</v>
      </c>
      <c r="I42" s="4">
        <f t="shared" si="5"/>
        <v>0.03357062801156019</v>
      </c>
    </row>
    <row r="43" spans="1:9" ht="15.75">
      <c r="A43">
        <v>2002</v>
      </c>
      <c r="B43" s="4">
        <v>0.0216</v>
      </c>
      <c r="C43" s="4">
        <v>0.0208</v>
      </c>
      <c r="D43" s="4">
        <f t="shared" si="0"/>
        <v>0.01823311502261049</v>
      </c>
      <c r="E43" s="4">
        <f t="shared" si="1"/>
        <v>0.027999028029654482</v>
      </c>
      <c r="F43" s="4">
        <f t="shared" si="2"/>
        <v>0.011319483951083953</v>
      </c>
      <c r="G43" s="4">
        <f t="shared" si="3"/>
        <v>0.034259119857750875</v>
      </c>
      <c r="H43" s="4">
        <f t="shared" si="4"/>
        <v>0.009785315658461968</v>
      </c>
      <c r="I43" s="4">
        <f t="shared" si="5"/>
        <v>0.030799152750375924</v>
      </c>
    </row>
    <row r="44" spans="1:9" ht="15.75">
      <c r="A44">
        <v>2003</v>
      </c>
      <c r="B44" s="4">
        <v>0.0193</v>
      </c>
      <c r="C44" s="4">
        <v>0.0236</v>
      </c>
      <c r="D44" s="4">
        <f t="shared" si="0"/>
        <v>0.021666647459710475</v>
      </c>
      <c r="E44" s="4">
        <f t="shared" si="1"/>
        <v>0.02003327986589909</v>
      </c>
      <c r="F44" s="4">
        <f t="shared" si="2"/>
        <v>0.015719713611431985</v>
      </c>
      <c r="G44" s="4">
        <f t="shared" si="3"/>
        <v>0.03049914318411595</v>
      </c>
      <c r="H44" s="4">
        <f t="shared" si="4"/>
        <v>0.011785285371360033</v>
      </c>
      <c r="I44" s="4">
        <f t="shared" si="5"/>
        <v>0.03199929671379209</v>
      </c>
    </row>
    <row r="45" spans="1:9" ht="15.75">
      <c r="A45">
        <v>2004</v>
      </c>
      <c r="B45" s="4">
        <v>0.0037</v>
      </c>
      <c r="C45" s="4">
        <v>0.0431</v>
      </c>
      <c r="D45" s="4">
        <f t="shared" si="0"/>
        <v>0.014866350558065733</v>
      </c>
      <c r="E45" s="4">
        <f t="shared" si="1"/>
        <v>0.02916617495387186</v>
      </c>
      <c r="F45" s="4">
        <f t="shared" si="2"/>
        <v>0.015539692948834727</v>
      </c>
      <c r="G45" s="4">
        <f t="shared" si="3"/>
        <v>0.030139192413415117</v>
      </c>
      <c r="H45" s="4">
        <f t="shared" si="4"/>
        <v>0.01137097302760992</v>
      </c>
      <c r="I45" s="4">
        <f t="shared" si="5"/>
        <v>0.03399923472470334</v>
      </c>
    </row>
    <row r="46" spans="1:9" ht="15.75">
      <c r="A46">
        <v>2005</v>
      </c>
      <c r="B46" s="4">
        <v>0.0045</v>
      </c>
      <c r="C46" s="4">
        <v>0.0282</v>
      </c>
      <c r="D46" s="4">
        <f t="shared" si="0"/>
        <v>0.009166409454351765</v>
      </c>
      <c r="E46" s="4">
        <f t="shared" si="1"/>
        <v>0.03163298710889251</v>
      </c>
      <c r="F46" s="4">
        <f t="shared" si="2"/>
        <v>0.014639617896790469</v>
      </c>
      <c r="G46" s="4">
        <f t="shared" si="3"/>
        <v>0.026279564389156462</v>
      </c>
      <c r="H46" s="4">
        <f t="shared" si="4"/>
        <v>0.012399657447417667</v>
      </c>
      <c r="I46" s="4">
        <f t="shared" si="5"/>
        <v>0.031970710238155675</v>
      </c>
    </row>
    <row r="47" spans="1:9" ht="15.75">
      <c r="A47">
        <v>2006</v>
      </c>
      <c r="B47" s="4">
        <v>0.0136</v>
      </c>
      <c r="C47" s="4">
        <v>0.047</v>
      </c>
      <c r="D47" s="4">
        <f t="shared" si="0"/>
        <v>0.007266565864938457</v>
      </c>
      <c r="E47" s="4">
        <f t="shared" si="1"/>
        <v>0.039433005307856206</v>
      </c>
      <c r="F47" s="4">
        <f t="shared" si="2"/>
        <v>0.012539728341039336</v>
      </c>
      <c r="G47" s="4">
        <f t="shared" si="3"/>
        <v>0.032539443001198265</v>
      </c>
      <c r="H47" s="4">
        <f t="shared" si="4"/>
        <v>0.0136854224191012</v>
      </c>
      <c r="I47" s="4">
        <f t="shared" si="5"/>
        <v>0.03227066876934259</v>
      </c>
    </row>
    <row r="48" spans="1:9" ht="15.75">
      <c r="A48">
        <v>2007</v>
      </c>
      <c r="B48" s="4">
        <v>0.0221</v>
      </c>
      <c r="C48" s="4">
        <v>0.0341</v>
      </c>
      <c r="D48" s="4">
        <f t="shared" si="0"/>
        <v>0.013399741800725451</v>
      </c>
      <c r="E48" s="4">
        <f t="shared" si="1"/>
        <v>0.03643302530787196</v>
      </c>
      <c r="F48" s="4">
        <f t="shared" si="2"/>
        <v>0.012639719082741863</v>
      </c>
      <c r="G48" s="4">
        <f t="shared" si="3"/>
        <v>0.035199613717480815</v>
      </c>
      <c r="H48" s="4">
        <f t="shared" si="4"/>
        <v>0.015556833612791365</v>
      </c>
      <c r="I48" s="4">
        <f t="shared" si="5"/>
        <v>0.03035656457461755</v>
      </c>
    </row>
    <row r="49" spans="1:9" ht="15.75">
      <c r="A49">
        <v>2008</v>
      </c>
      <c r="B49" s="4">
        <v>0.0344</v>
      </c>
      <c r="C49" s="4">
        <v>-0.0056</v>
      </c>
      <c r="D49" s="4">
        <f t="shared" si="0"/>
        <v>0.023366302211925927</v>
      </c>
      <c r="E49" s="4">
        <f t="shared" si="1"/>
        <v>0.025164161952531572</v>
      </c>
      <c r="F49" s="4">
        <f t="shared" si="2"/>
        <v>0.01565933563699673</v>
      </c>
      <c r="G49" s="4">
        <f t="shared" si="3"/>
        <v>0.029358254310267284</v>
      </c>
      <c r="H49" s="4">
        <f t="shared" si="4"/>
        <v>0.017028071580199367</v>
      </c>
      <c r="I49" s="4">
        <f t="shared" si="5"/>
        <v>0.02731298372039248</v>
      </c>
    </row>
    <row r="50" spans="1:9" ht="15.75">
      <c r="A50">
        <v>2009</v>
      </c>
      <c r="B50" s="4">
        <v>-0.0049</v>
      </c>
      <c r="C50" s="4">
        <v>-0.052</v>
      </c>
      <c r="D50" s="4">
        <f t="shared" si="0"/>
        <v>0.01719865306958468</v>
      </c>
      <c r="E50" s="4">
        <f t="shared" si="1"/>
        <v>-0.007839524101001416</v>
      </c>
      <c r="F50" s="4">
        <f t="shared" si="2"/>
        <v>0.01393907076811729</v>
      </c>
      <c r="G50" s="4">
        <f t="shared" si="3"/>
        <v>0.010333631639710461</v>
      </c>
      <c r="H50" s="4">
        <f t="shared" si="4"/>
        <v>0.013242100430232995</v>
      </c>
      <c r="I50" s="4">
        <f t="shared" si="5"/>
        <v>0.016909060711881807</v>
      </c>
    </row>
    <row r="51" spans="1:9" ht="15.75">
      <c r="A51">
        <v>2010</v>
      </c>
      <c r="B51" s="4">
        <v>0.0116</v>
      </c>
      <c r="C51" s="4">
        <v>0.0599</v>
      </c>
      <c r="D51" s="4">
        <f t="shared" si="0"/>
        <v>0.013698702104719018</v>
      </c>
      <c r="E51" s="4">
        <f t="shared" si="1"/>
        <v>0.0007561313973241113</v>
      </c>
      <c r="F51" s="4">
        <f t="shared" si="2"/>
        <v>0.015359164468591757</v>
      </c>
      <c r="G51" s="4">
        <f t="shared" si="3"/>
        <v>0.016671695842163103</v>
      </c>
      <c r="H51" s="4">
        <f t="shared" si="4"/>
        <v>0.012142130761660042</v>
      </c>
      <c r="I51" s="4">
        <f t="shared" si="5"/>
        <v>0.022093621782929063</v>
      </c>
    </row>
    <row r="52" spans="1:9" ht="15.75">
      <c r="A52">
        <v>2011</v>
      </c>
      <c r="B52" s="4">
        <v>0.0296</v>
      </c>
      <c r="C52" s="4">
        <v>0.0268</v>
      </c>
      <c r="D52" s="4">
        <f t="shared" si="0"/>
        <v>0.012099007624954083</v>
      </c>
      <c r="E52" s="4">
        <f t="shared" si="1"/>
        <v>0.011555651568500025</v>
      </c>
      <c r="F52" s="4">
        <f t="shared" si="2"/>
        <v>0.018559015998079076</v>
      </c>
      <c r="G52" s="4">
        <f t="shared" si="3"/>
        <v>0.01263259431084407</v>
      </c>
      <c r="H52" s="4">
        <f t="shared" si="4"/>
        <v>0.015842032455381627</v>
      </c>
      <c r="I52" s="4">
        <f t="shared" si="5"/>
        <v>0.019765376712612692</v>
      </c>
    </row>
    <row r="53" spans="1:9" ht="15.75">
      <c r="A53">
        <v>2012</v>
      </c>
      <c r="B53" s="4">
        <v>0.0089</v>
      </c>
      <c r="C53" s="4">
        <v>-0.003</v>
      </c>
      <c r="D53" s="4">
        <f t="shared" si="0"/>
        <v>0.01669957798752364</v>
      </c>
      <c r="E53" s="4">
        <f t="shared" si="1"/>
        <v>0.02789670092326446</v>
      </c>
      <c r="F53" s="4">
        <f t="shared" si="2"/>
        <v>0.01591897009213028</v>
      </c>
      <c r="G53" s="4">
        <f t="shared" si="3"/>
        <v>0.0052130858879451125</v>
      </c>
      <c r="H53" s="4">
        <f t="shared" si="4"/>
        <v>0.01647066331987901</v>
      </c>
      <c r="I53" s="4">
        <f t="shared" si="5"/>
        <v>0.015308013812216359</v>
      </c>
    </row>
    <row r="54" spans="1:9" ht="15.75">
      <c r="A54">
        <v>2013</v>
      </c>
      <c r="B54" s="4">
        <v>-0.0004</v>
      </c>
      <c r="C54" s="4">
        <v>0.0124</v>
      </c>
      <c r="D54" s="4">
        <f t="shared" si="0"/>
        <v>0.012699214027819039</v>
      </c>
      <c r="E54" s="4">
        <f t="shared" si="1"/>
        <v>0.01206592644236082</v>
      </c>
      <c r="F54" s="4">
        <f t="shared" si="2"/>
        <v>0.008959287407350303</v>
      </c>
      <c r="G54" s="4">
        <f t="shared" si="3"/>
        <v>0.008813215966270604</v>
      </c>
      <c r="H54" s="4">
        <f t="shared" si="4"/>
        <v>0.01447048591697353</v>
      </c>
      <c r="I54" s="4">
        <f t="shared" si="5"/>
        <v>0.01036598988748949</v>
      </c>
    </row>
    <row r="55" spans="1:9" ht="15.75">
      <c r="A55">
        <v>2014</v>
      </c>
      <c r="B55" s="4">
        <v>-0.0018</v>
      </c>
      <c r="C55" s="4">
        <v>0.026</v>
      </c>
      <c r="D55" s="4">
        <f t="shared" si="0"/>
        <v>0.002233220593780061</v>
      </c>
      <c r="E55" s="4">
        <f t="shared" si="1"/>
        <v>0.011799298345223974</v>
      </c>
      <c r="F55" s="4">
        <f t="shared" si="2"/>
        <v>0.009579365649813099</v>
      </c>
      <c r="G55" s="4">
        <f t="shared" si="3"/>
        <v>0.024417837348849503</v>
      </c>
      <c r="H55" s="4">
        <f t="shared" si="4"/>
        <v>0.011056110970372401</v>
      </c>
      <c r="I55" s="4">
        <f t="shared" si="5"/>
        <v>0.009209081425012755</v>
      </c>
    </row>
    <row r="56" spans="1:9" ht="15.75">
      <c r="A56">
        <v>2015</v>
      </c>
      <c r="B56" s="4">
        <v>-0.0005</v>
      </c>
      <c r="C56" s="4">
        <v>0.0446</v>
      </c>
      <c r="D56" s="4">
        <f t="shared" si="0"/>
        <v>-0.0009000020334468672</v>
      </c>
      <c r="E56" s="4">
        <f t="shared" si="1"/>
        <v>0.027665795944130878</v>
      </c>
      <c r="F56" s="4">
        <f t="shared" si="2"/>
        <v>0.007159297423001476</v>
      </c>
      <c r="G56" s="4">
        <f t="shared" si="3"/>
        <v>0.021358735342332125</v>
      </c>
      <c r="H56" s="4">
        <f t="shared" si="4"/>
        <v>0.006070814692975546</v>
      </c>
      <c r="I56" s="4">
        <f t="shared" si="5"/>
        <v>0.01638002936154237</v>
      </c>
    </row>
    <row r="57" spans="1:9" ht="15.75">
      <c r="A57">
        <v>2016</v>
      </c>
      <c r="B57" s="4">
        <v>0.0098</v>
      </c>
      <c r="C57" s="4">
        <v>0.0268</v>
      </c>
      <c r="D57" s="4">
        <f t="shared" si="0"/>
        <v>0.002499865373152943</v>
      </c>
      <c r="E57" s="4">
        <f t="shared" si="1"/>
        <v>0.03246629822329794</v>
      </c>
      <c r="F57" s="4">
        <f t="shared" si="2"/>
        <v>0.003199872305785334</v>
      </c>
      <c r="G57" s="4">
        <f t="shared" si="3"/>
        <v>0.021358735342332125</v>
      </c>
      <c r="H57" s="4">
        <f t="shared" si="4"/>
        <v>0.008170912782418327</v>
      </c>
      <c r="I57" s="4">
        <f t="shared" si="5"/>
        <v>0.02764106943958211</v>
      </c>
    </row>
    <row r="58" spans="1:9" ht="15.75">
      <c r="A58">
        <v>2017</v>
      </c>
      <c r="B58" s="4">
        <v>0.0179</v>
      </c>
      <c r="C58" s="4">
        <v>0.021</v>
      </c>
      <c r="D58" s="4">
        <f t="shared" si="0"/>
        <v>0.009066383212484652</v>
      </c>
      <c r="E58" s="4">
        <f t="shared" si="1"/>
        <v>0.03079949603986165</v>
      </c>
      <c r="F58" s="4">
        <f t="shared" si="2"/>
        <v>0.0049997049255665615</v>
      </c>
      <c r="G58" s="4">
        <f t="shared" si="3"/>
        <v>0.026159443737086008</v>
      </c>
      <c r="H58" s="4">
        <f t="shared" si="4"/>
        <v>0.009070857628799445</v>
      </c>
      <c r="I58" s="4">
        <f t="shared" si="5"/>
        <v>0.022084792359237326</v>
      </c>
    </row>
    <row r="59" spans="1:9" ht="15.75">
      <c r="A59">
        <v>2018</v>
      </c>
      <c r="B59" s="4">
        <v>0.0195</v>
      </c>
      <c r="C59" s="4">
        <v>0.0236</v>
      </c>
      <c r="D59" s="4">
        <f t="shared" si="0"/>
        <v>0.01573324320145275</v>
      </c>
      <c r="E59" s="4">
        <f t="shared" si="1"/>
        <v>0.023799971873444292</v>
      </c>
      <c r="F59" s="4">
        <f t="shared" si="2"/>
        <v>0.00897960304614287</v>
      </c>
      <c r="G59" s="4">
        <f t="shared" si="3"/>
        <v>0.028399651563773887</v>
      </c>
      <c r="H59" s="4">
        <f t="shared" si="4"/>
        <v>0.007628234176792148</v>
      </c>
      <c r="I59" s="4">
        <f t="shared" si="5"/>
        <v>0.021627664784119816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89F8-4FE6-9B40-B460-623606EDFFEA}">
  <dimension ref="A1:I59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0.0169</v>
      </c>
      <c r="C2" s="4">
        <v>0.076</v>
      </c>
      <c r="F2" s="4"/>
      <c r="G2" s="4"/>
      <c r="H2" s="4"/>
      <c r="I2" s="4"/>
    </row>
    <row r="3" spans="1:9" ht="15.75">
      <c r="A3">
        <v>1962</v>
      </c>
      <c r="B3" s="4">
        <v>0.0438</v>
      </c>
      <c r="C3" s="4">
        <v>0.0298</v>
      </c>
      <c r="F3" s="4"/>
      <c r="G3" s="4"/>
      <c r="H3" s="4"/>
      <c r="I3" s="4"/>
    </row>
    <row r="4" spans="1:9" ht="15.75">
      <c r="A4">
        <v>1963</v>
      </c>
      <c r="B4" s="4">
        <v>0.05</v>
      </c>
      <c r="C4" s="4">
        <v>0.0329</v>
      </c>
      <c r="D4" s="4">
        <f>(($B2+100)*($B3+100)*($B4+100))^(1/3)-100</f>
        <v>0.03689896828709038</v>
      </c>
      <c r="E4" s="4">
        <f>(($C2+100)*($C3+100)*($C4+100))^(1/3)-100</f>
        <v>0.046231111433414185</v>
      </c>
      <c r="F4" s="4"/>
      <c r="G4" s="4"/>
      <c r="H4" s="4"/>
      <c r="I4" s="4"/>
    </row>
    <row r="5" spans="1:9" ht="15.75">
      <c r="A5">
        <v>1964</v>
      </c>
      <c r="B5" s="4">
        <v>0.1028</v>
      </c>
      <c r="C5" s="4">
        <v>0.0524</v>
      </c>
      <c r="D5" s="4">
        <f aca="true" t="shared" si="0" ref="D5:D59">(($B3+100)*($B4+100)*($B5+100))^(1/3)-100</f>
        <v>0.06552983200238316</v>
      </c>
      <c r="E5" s="4">
        <f aca="true" t="shared" si="1" ref="E5:E59">(($C3+100)*($C4+100)*($C5+100))^(1/3)-100</f>
        <v>0.03836616653595115</v>
      </c>
      <c r="F5" s="4"/>
      <c r="G5" s="4"/>
      <c r="H5" s="4"/>
      <c r="I5" s="4"/>
    </row>
    <row r="6" spans="1:9" ht="15.75">
      <c r="A6">
        <v>1965</v>
      </c>
      <c r="B6" s="4">
        <v>0.0494</v>
      </c>
      <c r="C6" s="4">
        <v>0.053</v>
      </c>
      <c r="D6" s="4">
        <f t="shared" si="0"/>
        <v>0.06739686927929256</v>
      </c>
      <c r="E6" s="4">
        <f t="shared" si="1"/>
        <v>0.04609956428171813</v>
      </c>
      <c r="F6" s="4">
        <f>(($B2+100)*($B3+100)*($B4+100)*($B5+100)*($B6+100))^(1/5)-100</f>
        <v>0.052576113611650044</v>
      </c>
      <c r="G6" s="4">
        <f>(($C2+100)*($C3+100)*($C4+100)*($C5+100)*($C6+100))^(1/5)-100</f>
        <v>0.048818616489299416</v>
      </c>
      <c r="H6" s="4"/>
      <c r="I6" s="4"/>
    </row>
    <row r="7" spans="1:9" ht="15.75">
      <c r="A7">
        <v>1966</v>
      </c>
      <c r="B7" s="4">
        <v>0.0387</v>
      </c>
      <c r="C7" s="4">
        <v>0.0237</v>
      </c>
      <c r="D7" s="4">
        <f t="shared" si="0"/>
        <v>0.06362940581762189</v>
      </c>
      <c r="E7" s="4">
        <f t="shared" si="1"/>
        <v>0.04303239893083344</v>
      </c>
      <c r="F7" s="4">
        <f aca="true" t="shared" si="2" ref="F7:F59">(($B3+100)*($B4+100)*($B5+100)*($B6+100)*($B7+100))^(1/5)-100</f>
        <v>0.05693728861368186</v>
      </c>
      <c r="G7" s="4">
        <f aca="true" t="shared" si="3" ref="G7:G59">(($C3+100)*($C4+100)*($C5+100)*($C6+100)*($C7+100))^(1/5)-100</f>
        <v>0.038359270840842896</v>
      </c>
      <c r="H7" s="4"/>
      <c r="I7" s="4"/>
    </row>
    <row r="8" spans="1:9" ht="15.75">
      <c r="A8">
        <v>1967</v>
      </c>
      <c r="B8" s="4">
        <v>0.0538</v>
      </c>
      <c r="C8" s="4">
        <v>0.0217</v>
      </c>
      <c r="D8" s="4">
        <f t="shared" si="0"/>
        <v>0.04729979905779658</v>
      </c>
      <c r="E8" s="4">
        <f t="shared" si="1"/>
        <v>0.0327989769701702</v>
      </c>
      <c r="F8" s="4">
        <f t="shared" si="2"/>
        <v>0.058937471273694086</v>
      </c>
      <c r="G8" s="4">
        <f t="shared" si="3"/>
        <v>0.03673907974250312</v>
      </c>
      <c r="H8" s="4">
        <f>(($B2+100)*($B3+100)*($B4+100)*($B5+100)*($B6+100)*($B7+100)*($B8+100))^(1/7)-100</f>
        <v>0.050768530365076</v>
      </c>
      <c r="I8" s="4">
        <f>(($C2+100)*($C3+100)*($C4+100)*($C5+100)*($C6+100)*($C7+100)*($C8+100))^(1/7)-100</f>
        <v>0.04135545733832657</v>
      </c>
    </row>
    <row r="9" spans="1:9" ht="15.75">
      <c r="A9">
        <v>1968</v>
      </c>
      <c r="B9" s="4">
        <v>0.0919</v>
      </c>
      <c r="C9" s="4">
        <v>0.023</v>
      </c>
      <c r="D9" s="4">
        <f t="shared" si="0"/>
        <v>0.06146416290468437</v>
      </c>
      <c r="E9" s="4">
        <f t="shared" si="1"/>
        <v>0.022799996567414382</v>
      </c>
      <c r="F9" s="4">
        <f t="shared" si="2"/>
        <v>0.06731681630076025</v>
      </c>
      <c r="G9" s="4">
        <f t="shared" si="3"/>
        <v>0.03475892536386027</v>
      </c>
      <c r="H9" s="4">
        <f aca="true" t="shared" si="4" ref="H9:H59">(($B3+100)*($B4+100)*($B5+100)*($B6+100)*($B7+100)*($B8+100)*($B9+100))^(1/7)-100</f>
        <v>0.06148300137375884</v>
      </c>
      <c r="I9" s="4">
        <f aca="true" t="shared" si="5" ref="I9:I59">(($C3+100)*($C4+100)*($C5+100)*($C6+100)*($C7+100)*($C8+100)*($C9+100))^(1/7)-100</f>
        <v>0.033784931403218366</v>
      </c>
    </row>
    <row r="10" spans="1:9" ht="15.75">
      <c r="A10">
        <v>1969</v>
      </c>
      <c r="B10" s="4">
        <v>0.0221</v>
      </c>
      <c r="C10" s="4">
        <v>0.0959</v>
      </c>
      <c r="D10" s="4">
        <f t="shared" si="0"/>
        <v>0.055929264284444</v>
      </c>
      <c r="E10" s="4">
        <f t="shared" si="1"/>
        <v>0.04686065838569675</v>
      </c>
      <c r="F10" s="4">
        <f t="shared" si="2"/>
        <v>0.05117733209051778</v>
      </c>
      <c r="G10" s="4">
        <f t="shared" si="3"/>
        <v>0.043455879048281076</v>
      </c>
      <c r="H10" s="4">
        <f t="shared" si="4"/>
        <v>0.058382165177334855</v>
      </c>
      <c r="I10" s="4">
        <f t="shared" si="5"/>
        <v>0.04322549148277233</v>
      </c>
    </row>
    <row r="11" spans="1:9" ht="15.75">
      <c r="A11">
        <v>1970</v>
      </c>
      <c r="B11" s="4">
        <v>0.0274</v>
      </c>
      <c r="C11" s="4">
        <v>0.0533</v>
      </c>
      <c r="D11" s="4">
        <f t="shared" si="0"/>
        <v>0.0471283028964109</v>
      </c>
      <c r="E11" s="4">
        <f t="shared" si="1"/>
        <v>0.05739553204524839</v>
      </c>
      <c r="F11" s="4">
        <f t="shared" si="2"/>
        <v>0.04677686685974436</v>
      </c>
      <c r="G11" s="4">
        <f t="shared" si="3"/>
        <v>0.04351587325285777</v>
      </c>
      <c r="H11" s="4">
        <f t="shared" si="4"/>
        <v>0.0551530106359337</v>
      </c>
      <c r="I11" s="4">
        <f t="shared" si="5"/>
        <v>0.046139823310213046</v>
      </c>
    </row>
    <row r="12" spans="1:9" ht="15.75">
      <c r="A12">
        <v>1971</v>
      </c>
      <c r="B12" s="4">
        <v>0.0648</v>
      </c>
      <c r="C12" s="4">
        <v>0.0236</v>
      </c>
      <c r="D12" s="4">
        <f t="shared" si="0"/>
        <v>0.038098195206558216</v>
      </c>
      <c r="E12" s="4">
        <f t="shared" si="1"/>
        <v>0.05759560042048406</v>
      </c>
      <c r="F12" s="4">
        <f t="shared" si="2"/>
        <v>0.05199674359316475</v>
      </c>
      <c r="G12" s="4">
        <f t="shared" si="3"/>
        <v>0.043495869282622834</v>
      </c>
      <c r="H12" s="4">
        <f t="shared" si="4"/>
        <v>0.04972614014111798</v>
      </c>
      <c r="I12" s="4">
        <f t="shared" si="5"/>
        <v>0.042025287409430234</v>
      </c>
    </row>
    <row r="13" spans="1:9" ht="15.75">
      <c r="A13">
        <v>1972</v>
      </c>
      <c r="B13" s="4">
        <v>0.0666</v>
      </c>
      <c r="C13" s="4">
        <v>0.0774</v>
      </c>
      <c r="D13" s="4">
        <f t="shared" si="0"/>
        <v>0.05293170148134152</v>
      </c>
      <c r="E13" s="4">
        <f t="shared" si="1"/>
        <v>0.05143091378835152</v>
      </c>
      <c r="F13" s="4">
        <f t="shared" si="2"/>
        <v>0.05455656646550722</v>
      </c>
      <c r="G13" s="4">
        <f t="shared" si="3"/>
        <v>0.05463581565047093</v>
      </c>
      <c r="H13" s="4">
        <f t="shared" si="4"/>
        <v>0.05218310998955644</v>
      </c>
      <c r="I13" s="4">
        <f t="shared" si="5"/>
        <v>0.045510255132555244</v>
      </c>
    </row>
    <row r="14" spans="1:9" ht="15.75">
      <c r="A14">
        <v>1973</v>
      </c>
      <c r="B14" s="4">
        <v>0.1075</v>
      </c>
      <c r="C14" s="4">
        <v>0.0698</v>
      </c>
      <c r="D14" s="4">
        <f t="shared" si="0"/>
        <v>0.0796313909816746</v>
      </c>
      <c r="E14" s="4">
        <f t="shared" si="1"/>
        <v>0.056930508737764285</v>
      </c>
      <c r="F14" s="4">
        <f t="shared" si="2"/>
        <v>0.05767520800168313</v>
      </c>
      <c r="G14" s="4">
        <f t="shared" si="3"/>
        <v>0.06399702423051679</v>
      </c>
      <c r="H14" s="4">
        <f t="shared" si="4"/>
        <v>0.06201011004171164</v>
      </c>
      <c r="I14" s="4">
        <f t="shared" si="5"/>
        <v>0.052096104685745104</v>
      </c>
    </row>
    <row r="15" spans="1:9" ht="15.75">
      <c r="A15">
        <v>1974</v>
      </c>
      <c r="B15" s="4">
        <v>0.1694</v>
      </c>
      <c r="C15" s="4">
        <v>0.0324</v>
      </c>
      <c r="D15" s="4">
        <f t="shared" si="0"/>
        <v>0.11449108179004952</v>
      </c>
      <c r="E15" s="4">
        <f t="shared" si="1"/>
        <v>0.05986473348673371</v>
      </c>
      <c r="F15" s="4">
        <f t="shared" si="2"/>
        <v>0.0871283412969035</v>
      </c>
      <c r="G15" s="4">
        <f t="shared" si="3"/>
        <v>0.051297849117489136</v>
      </c>
      <c r="H15" s="4">
        <f t="shared" si="4"/>
        <v>0.07851757879166144</v>
      </c>
      <c r="I15" s="4">
        <f t="shared" si="5"/>
        <v>0.053625070542423714</v>
      </c>
    </row>
    <row r="16" spans="1:9" ht="15.75">
      <c r="A16">
        <v>1975</v>
      </c>
      <c r="B16" s="4">
        <v>0.1781</v>
      </c>
      <c r="C16" s="4">
        <v>0.018</v>
      </c>
      <c r="D16" s="4">
        <f t="shared" si="0"/>
        <v>0.15166173364796975</v>
      </c>
      <c r="E16" s="4">
        <f t="shared" si="1"/>
        <v>0.040064284810696904</v>
      </c>
      <c r="F16" s="4">
        <f t="shared" si="2"/>
        <v>0.1172681806381064</v>
      </c>
      <c r="G16" s="4">
        <f t="shared" si="3"/>
        <v>0.04423699386200042</v>
      </c>
      <c r="H16" s="4">
        <f t="shared" si="4"/>
        <v>0.0908256760263555</v>
      </c>
      <c r="I16" s="4">
        <f t="shared" si="5"/>
        <v>0.05291055082010132</v>
      </c>
    </row>
    <row r="17" spans="1:9" ht="15.75">
      <c r="A17">
        <v>1976</v>
      </c>
      <c r="B17" s="4">
        <v>0.1434</v>
      </c>
      <c r="C17" s="4">
        <v>0.0034</v>
      </c>
      <c r="D17" s="4">
        <f t="shared" si="0"/>
        <v>0.16363224850779545</v>
      </c>
      <c r="E17" s="4">
        <f t="shared" si="1"/>
        <v>0.01793263261409095</v>
      </c>
      <c r="F17" s="4">
        <f t="shared" si="2"/>
        <v>0.13299148386539628</v>
      </c>
      <c r="G17" s="4">
        <f t="shared" si="3"/>
        <v>0.04019583386235581</v>
      </c>
      <c r="H17" s="4">
        <f t="shared" si="4"/>
        <v>0.1081571481820447</v>
      </c>
      <c r="I17" s="4">
        <f t="shared" si="5"/>
        <v>0.03969670616341148</v>
      </c>
    </row>
    <row r="18" spans="1:9" ht="15.75">
      <c r="A18">
        <v>1977</v>
      </c>
      <c r="B18" s="4">
        <v>0.1179</v>
      </c>
      <c r="C18" s="4">
        <v>0.0024</v>
      </c>
      <c r="D18" s="4">
        <f t="shared" si="0"/>
        <v>0.1464636276654545</v>
      </c>
      <c r="E18" s="4">
        <f t="shared" si="1"/>
        <v>0.007933079184141434</v>
      </c>
      <c r="F18" s="4">
        <f t="shared" si="2"/>
        <v>0.14325618639865922</v>
      </c>
      <c r="G18" s="4">
        <f t="shared" si="3"/>
        <v>0.02519691330094531</v>
      </c>
      <c r="H18" s="4">
        <f t="shared" si="4"/>
        <v>0.12109114319198966</v>
      </c>
      <c r="I18" s="4">
        <f t="shared" si="5"/>
        <v>0.03242468056984649</v>
      </c>
    </row>
    <row r="19" spans="1:9" ht="15.75">
      <c r="A19">
        <v>1978</v>
      </c>
      <c r="B19" s="4">
        <v>0.078</v>
      </c>
      <c r="C19" s="4">
        <v>0.0292</v>
      </c>
      <c r="D19" s="4">
        <f t="shared" si="0"/>
        <v>0.11309638202178007</v>
      </c>
      <c r="E19" s="4">
        <f t="shared" si="1"/>
        <v>0.011665897423327465</v>
      </c>
      <c r="F19" s="4">
        <f t="shared" si="2"/>
        <v>0.1373533832253031</v>
      </c>
      <c r="G19" s="4">
        <f t="shared" si="3"/>
        <v>0.01707921504373644</v>
      </c>
      <c r="H19" s="4">
        <f t="shared" si="4"/>
        <v>0.12297781162065746</v>
      </c>
      <c r="I19" s="4">
        <f t="shared" si="5"/>
        <v>0.03322473195412101</v>
      </c>
    </row>
    <row r="20" spans="1:9" ht="15.75">
      <c r="A20">
        <v>1979</v>
      </c>
      <c r="B20" s="4">
        <v>0.0747</v>
      </c>
      <c r="C20" s="4">
        <v>0.0712</v>
      </c>
      <c r="D20" s="4">
        <f t="shared" si="0"/>
        <v>0.09019807461109508</v>
      </c>
      <c r="E20" s="4">
        <f t="shared" si="1"/>
        <v>0.03426265952712981</v>
      </c>
      <c r="F20" s="4">
        <f t="shared" si="2"/>
        <v>0.11841227847818914</v>
      </c>
      <c r="G20" s="4">
        <f t="shared" si="3"/>
        <v>0.024836823038512534</v>
      </c>
      <c r="H20" s="4">
        <f t="shared" si="4"/>
        <v>0.12413556625217836</v>
      </c>
      <c r="I20" s="4">
        <f t="shared" si="5"/>
        <v>0.03233938512541101</v>
      </c>
    </row>
    <row r="21" spans="1:9" ht="15.75">
      <c r="A21">
        <v>1980</v>
      </c>
      <c r="B21" s="4">
        <v>0.1159</v>
      </c>
      <c r="C21" s="4">
        <v>0.0539</v>
      </c>
      <c r="D21" s="4">
        <f t="shared" si="0"/>
        <v>0.08953158796845173</v>
      </c>
      <c r="E21" s="4">
        <f t="shared" si="1"/>
        <v>0.05143184884960306</v>
      </c>
      <c r="F21" s="4">
        <f t="shared" si="2"/>
        <v>0.10597660155055166</v>
      </c>
      <c r="G21" s="4">
        <f t="shared" si="3"/>
        <v>0.032016283123070366</v>
      </c>
      <c r="H21" s="4">
        <f t="shared" si="4"/>
        <v>0.12533572250605118</v>
      </c>
      <c r="I21" s="4">
        <f t="shared" si="5"/>
        <v>0.030068652220606396</v>
      </c>
    </row>
    <row r="22" spans="1:9" ht="15.75">
      <c r="A22">
        <v>1981</v>
      </c>
      <c r="B22" s="4">
        <v>0.1131</v>
      </c>
      <c r="C22" s="4">
        <v>0.0129</v>
      </c>
      <c r="D22" s="4">
        <f t="shared" si="0"/>
        <v>0.1012315683884566</v>
      </c>
      <c r="E22" s="4">
        <f t="shared" si="1"/>
        <v>0.04599701272117329</v>
      </c>
      <c r="F22" s="4">
        <f t="shared" si="2"/>
        <v>0.09991813288176843</v>
      </c>
      <c r="G22" s="4">
        <f t="shared" si="3"/>
        <v>0.03391675459985777</v>
      </c>
      <c r="H22" s="4">
        <f t="shared" si="4"/>
        <v>0.11729446623019157</v>
      </c>
      <c r="I22" s="4">
        <f t="shared" si="5"/>
        <v>0.027282770105117038</v>
      </c>
    </row>
    <row r="23" spans="1:9" ht="15.75">
      <c r="A23">
        <v>1982</v>
      </c>
      <c r="B23" s="4">
        <v>0.0958</v>
      </c>
      <c r="C23" s="4">
        <v>0.0309</v>
      </c>
      <c r="D23" s="4">
        <f t="shared" si="0"/>
        <v>0.10826627200083294</v>
      </c>
      <c r="E23" s="4">
        <f t="shared" si="1"/>
        <v>0.03256525937041488</v>
      </c>
      <c r="F23" s="4">
        <f t="shared" si="2"/>
        <v>0.09549853649484419</v>
      </c>
      <c r="G23" s="4">
        <f t="shared" si="3"/>
        <v>0.03961790113378072</v>
      </c>
      <c r="H23" s="4">
        <f t="shared" si="4"/>
        <v>0.10554032052449713</v>
      </c>
      <c r="I23" s="4">
        <f t="shared" si="5"/>
        <v>0.02912569641883067</v>
      </c>
    </row>
    <row r="24" spans="1:9" ht="15.75">
      <c r="A24">
        <v>1983</v>
      </c>
      <c r="B24" s="4">
        <v>0.0837</v>
      </c>
      <c r="C24" s="4">
        <v>0.0312</v>
      </c>
      <c r="D24" s="4">
        <f t="shared" si="0"/>
        <v>0.09753260624376026</v>
      </c>
      <c r="E24" s="4">
        <f t="shared" si="1"/>
        <v>0.024999633976790392</v>
      </c>
      <c r="F24" s="4">
        <f t="shared" si="2"/>
        <v>0.09663870984729783</v>
      </c>
      <c r="G24" s="4">
        <f t="shared" si="3"/>
        <v>0.04001793959385225</v>
      </c>
      <c r="H24" s="4">
        <f t="shared" si="4"/>
        <v>0.09701279441047461</v>
      </c>
      <c r="I24" s="4">
        <f t="shared" si="5"/>
        <v>0.03309767344153158</v>
      </c>
    </row>
    <row r="25" spans="1:9" ht="15.75">
      <c r="A25">
        <v>1984</v>
      </c>
      <c r="B25" s="4">
        <v>0.0707</v>
      </c>
      <c r="C25" s="4">
        <v>0.0321</v>
      </c>
      <c r="D25" s="4">
        <f t="shared" si="0"/>
        <v>0.08339947520271096</v>
      </c>
      <c r="E25" s="4">
        <f t="shared" si="1"/>
        <v>0.031399998700393894</v>
      </c>
      <c r="F25" s="4">
        <f t="shared" si="2"/>
        <v>0.09583852167509122</v>
      </c>
      <c r="G25" s="4">
        <f t="shared" si="3"/>
        <v>0.03219915421256303</v>
      </c>
      <c r="H25" s="4">
        <f t="shared" si="4"/>
        <v>0.09026998151259136</v>
      </c>
      <c r="I25" s="4">
        <f t="shared" si="5"/>
        <v>0.03734129290302235</v>
      </c>
    </row>
    <row r="26" spans="1:9" ht="15.75">
      <c r="A26">
        <v>1985</v>
      </c>
      <c r="B26" s="4">
        <v>0.052</v>
      </c>
      <c r="C26" s="4">
        <v>0.0354</v>
      </c>
      <c r="D26" s="4">
        <f t="shared" si="0"/>
        <v>0.06879915413274773</v>
      </c>
      <c r="E26" s="4">
        <f t="shared" si="1"/>
        <v>0.03289998370540559</v>
      </c>
      <c r="F26" s="4">
        <f t="shared" si="2"/>
        <v>0.08305781918154764</v>
      </c>
      <c r="G26" s="4">
        <f t="shared" si="3"/>
        <v>0.028499683087787275</v>
      </c>
      <c r="H26" s="4">
        <f t="shared" si="4"/>
        <v>0.08655482673908921</v>
      </c>
      <c r="I26" s="4">
        <f t="shared" si="5"/>
        <v>0.03822705574742713</v>
      </c>
    </row>
    <row r="27" spans="1:9" ht="15.75">
      <c r="A27">
        <v>1986</v>
      </c>
      <c r="B27" s="4">
        <v>0.0293</v>
      </c>
      <c r="C27" s="4">
        <v>0.0273</v>
      </c>
      <c r="D27" s="4">
        <f t="shared" si="0"/>
        <v>0.050665234628695544</v>
      </c>
      <c r="E27" s="4">
        <f t="shared" si="1"/>
        <v>0.03159994471715777</v>
      </c>
      <c r="F27" s="4">
        <f t="shared" si="2"/>
        <v>0.06629723582233282</v>
      </c>
      <c r="G27" s="4">
        <f t="shared" si="3"/>
        <v>0.031379966422520056</v>
      </c>
      <c r="H27" s="4">
        <f t="shared" si="4"/>
        <v>0.08006708266067619</v>
      </c>
      <c r="I27" s="4">
        <f t="shared" si="5"/>
        <v>0.03195651456269388</v>
      </c>
    </row>
    <row r="28" spans="1:9" ht="15.75">
      <c r="A28">
        <v>1987</v>
      </c>
      <c r="B28" s="4">
        <v>0.0411</v>
      </c>
      <c r="C28" s="4">
        <v>0.0356</v>
      </c>
      <c r="D28" s="4">
        <f t="shared" si="0"/>
        <v>0.04079957054052841</v>
      </c>
      <c r="E28" s="4">
        <f t="shared" si="1"/>
        <v>0.03276659194533238</v>
      </c>
      <c r="F28" s="4">
        <f t="shared" si="2"/>
        <v>0.055358068875307254</v>
      </c>
      <c r="G28" s="4">
        <f t="shared" si="3"/>
        <v>0.03231995326670756</v>
      </c>
      <c r="H28" s="4">
        <f t="shared" si="4"/>
        <v>0.06938177101825715</v>
      </c>
      <c r="I28" s="4">
        <f t="shared" si="5"/>
        <v>0.029342597302274953</v>
      </c>
    </row>
    <row r="29" spans="1:9" ht="15.75">
      <c r="A29">
        <v>1988</v>
      </c>
      <c r="B29" s="4">
        <v>0.0509</v>
      </c>
      <c r="C29" s="4">
        <v>0.0521</v>
      </c>
      <c r="D29" s="4">
        <f t="shared" si="0"/>
        <v>0.040432943577201286</v>
      </c>
      <c r="E29" s="4">
        <f t="shared" si="1"/>
        <v>0.03833280233959613</v>
      </c>
      <c r="F29" s="4">
        <f t="shared" si="2"/>
        <v>0.0487990666732685</v>
      </c>
      <c r="G29" s="4">
        <f t="shared" si="3"/>
        <v>0.03649965076701278</v>
      </c>
      <c r="H29" s="4">
        <f t="shared" si="4"/>
        <v>0.06049757114239185</v>
      </c>
      <c r="I29" s="4">
        <f t="shared" si="5"/>
        <v>0.0349425773638643</v>
      </c>
    </row>
    <row r="30" spans="1:9" ht="15.75">
      <c r="A30">
        <v>1989</v>
      </c>
      <c r="B30" s="4">
        <v>0.0659</v>
      </c>
      <c r="C30" s="4">
        <v>0.0509</v>
      </c>
      <c r="D30" s="4">
        <f t="shared" si="0"/>
        <v>0.05263281357125038</v>
      </c>
      <c r="E30" s="4">
        <f t="shared" si="1"/>
        <v>0.046199718020503155</v>
      </c>
      <c r="F30" s="4">
        <f t="shared" si="2"/>
        <v>0.047839258358209236</v>
      </c>
      <c r="G30" s="4">
        <f t="shared" si="3"/>
        <v>0.0402595334989968</v>
      </c>
      <c r="H30" s="4">
        <f t="shared" si="4"/>
        <v>0.05622710230841221</v>
      </c>
      <c r="I30" s="4">
        <f t="shared" si="5"/>
        <v>0.03779959088559792</v>
      </c>
    </row>
    <row r="31" spans="1:9" ht="15.75">
      <c r="A31">
        <v>1990</v>
      </c>
      <c r="B31" s="4">
        <v>0.0615</v>
      </c>
      <c r="C31" s="4">
        <v>0.0068</v>
      </c>
      <c r="D31" s="4">
        <f t="shared" si="0"/>
        <v>0.059433135269415516</v>
      </c>
      <c r="E31" s="4">
        <f t="shared" si="1"/>
        <v>0.03659777929260599</v>
      </c>
      <c r="F31" s="4">
        <f t="shared" si="2"/>
        <v>0.04973910718985053</v>
      </c>
      <c r="G31" s="4">
        <f t="shared" si="3"/>
        <v>0.03453860135155651</v>
      </c>
      <c r="H31" s="4">
        <f t="shared" si="4"/>
        <v>0.05305624284663679</v>
      </c>
      <c r="I31" s="4">
        <f t="shared" si="5"/>
        <v>0.03431328215729934</v>
      </c>
    </row>
    <row r="32" spans="1:9" ht="15.75">
      <c r="A32">
        <v>1991</v>
      </c>
      <c r="B32" s="4">
        <v>0.0431</v>
      </c>
      <c r="C32" s="4">
        <v>-0.0591</v>
      </c>
      <c r="D32" s="4">
        <f t="shared" si="0"/>
        <v>0.056832845946487964</v>
      </c>
      <c r="E32" s="4">
        <f t="shared" si="1"/>
        <v>-0.00047688278934288064</v>
      </c>
      <c r="F32" s="4">
        <f t="shared" si="2"/>
        <v>0.052499518818109436</v>
      </c>
      <c r="G32" s="4">
        <f t="shared" si="3"/>
        <v>0.017251376996171075</v>
      </c>
      <c r="H32" s="4">
        <f t="shared" si="4"/>
        <v>0.04911361482881205</v>
      </c>
      <c r="I32" s="4">
        <f t="shared" si="5"/>
        <v>0.021279328798357255</v>
      </c>
    </row>
    <row r="33" spans="1:9" ht="15.75">
      <c r="A33">
        <v>1992</v>
      </c>
      <c r="B33" s="4">
        <v>0.0292</v>
      </c>
      <c r="C33" s="4">
        <v>-0.0332</v>
      </c>
      <c r="D33" s="4">
        <f t="shared" si="0"/>
        <v>0.04459912536971444</v>
      </c>
      <c r="E33" s="4">
        <f t="shared" si="1"/>
        <v>-0.02850367511166496</v>
      </c>
      <c r="F33" s="4">
        <f t="shared" si="2"/>
        <v>0.050119134358510564</v>
      </c>
      <c r="G33" s="4">
        <f t="shared" si="3"/>
        <v>0.00349011459566384</v>
      </c>
      <c r="H33" s="4">
        <f t="shared" si="4"/>
        <v>0.04585624779682007</v>
      </c>
      <c r="I33" s="4">
        <f t="shared" si="5"/>
        <v>0.011477831137526096</v>
      </c>
    </row>
    <row r="34" spans="1:9" ht="15.75">
      <c r="A34">
        <v>1993</v>
      </c>
      <c r="B34" s="4">
        <v>0.0219</v>
      </c>
      <c r="C34" s="4">
        <v>-0.0073</v>
      </c>
      <c r="D34" s="4">
        <f t="shared" si="0"/>
        <v>0.03139961349613429</v>
      </c>
      <c r="E34" s="4">
        <f t="shared" si="1"/>
        <v>-0.03320223677597767</v>
      </c>
      <c r="F34" s="4">
        <f t="shared" si="2"/>
        <v>0.044318507056260614</v>
      </c>
      <c r="G34" s="4">
        <f t="shared" si="3"/>
        <v>-0.008386934409401192</v>
      </c>
      <c r="H34" s="4">
        <f t="shared" si="4"/>
        <v>0.044798896443879244</v>
      </c>
      <c r="I34" s="4">
        <f t="shared" si="5"/>
        <v>0.006535023052336442</v>
      </c>
    </row>
    <row r="35" spans="1:9" ht="15.75">
      <c r="A35">
        <v>1994</v>
      </c>
      <c r="B35" s="4">
        <v>0.0109</v>
      </c>
      <c r="C35" s="4">
        <v>0.0394</v>
      </c>
      <c r="D35" s="4">
        <f t="shared" si="0"/>
        <v>0.020666383843902736</v>
      </c>
      <c r="E35" s="4">
        <f t="shared" si="1"/>
        <v>-0.0003711788595097687</v>
      </c>
      <c r="F35" s="4">
        <f t="shared" si="2"/>
        <v>0.03331846077473699</v>
      </c>
      <c r="G35" s="4">
        <f t="shared" si="3"/>
        <v>-0.010685677194459231</v>
      </c>
      <c r="H35" s="4">
        <f t="shared" si="4"/>
        <v>0.0404838929269431</v>
      </c>
      <c r="I35" s="4">
        <f t="shared" si="5"/>
        <v>0.007077713635140981</v>
      </c>
    </row>
    <row r="36" spans="1:9" ht="15.75">
      <c r="A36">
        <v>1995</v>
      </c>
      <c r="B36" s="4">
        <v>0.0079</v>
      </c>
      <c r="C36" s="4">
        <v>0.0421</v>
      </c>
      <c r="D36" s="4">
        <f t="shared" si="0"/>
        <v>0.013566485584263432</v>
      </c>
      <c r="E36" s="4">
        <f t="shared" si="1"/>
        <v>0.024730762286125696</v>
      </c>
      <c r="F36" s="4">
        <f t="shared" si="2"/>
        <v>0.02259918293215435</v>
      </c>
      <c r="G36" s="4">
        <f t="shared" si="3"/>
        <v>-0.003627908018245307</v>
      </c>
      <c r="H36" s="4">
        <f t="shared" si="4"/>
        <v>0.03434054365682471</v>
      </c>
      <c r="I36" s="4">
        <f t="shared" si="5"/>
        <v>0.005649723878349278</v>
      </c>
    </row>
    <row r="37" spans="1:9" ht="15.75">
      <c r="A37">
        <v>1996</v>
      </c>
      <c r="B37" s="4">
        <v>0.0063</v>
      </c>
      <c r="C37" s="4">
        <v>0.0366</v>
      </c>
      <c r="D37" s="4">
        <f t="shared" si="0"/>
        <v>0.008366648490451212</v>
      </c>
      <c r="E37" s="4">
        <f t="shared" si="1"/>
        <v>0.039366641465463204</v>
      </c>
      <c r="F37" s="4">
        <f t="shared" si="2"/>
        <v>0.015239608199877352</v>
      </c>
      <c r="G37" s="4">
        <f t="shared" si="3"/>
        <v>0.015515384636387353</v>
      </c>
      <c r="H37" s="4">
        <f t="shared" si="4"/>
        <v>0.025826769759689228</v>
      </c>
      <c r="I37" s="4">
        <f t="shared" si="5"/>
        <v>0.003607665574932639</v>
      </c>
    </row>
    <row r="38" spans="1:9" ht="15.75">
      <c r="A38">
        <v>1997</v>
      </c>
      <c r="B38" s="4">
        <v>0.0119</v>
      </c>
      <c r="C38" s="4">
        <v>0.0625</v>
      </c>
      <c r="D38" s="4">
        <f t="shared" si="0"/>
        <v>0.008699972269212708</v>
      </c>
      <c r="E38" s="4">
        <f t="shared" si="1"/>
        <v>0.04706604630757738</v>
      </c>
      <c r="F38" s="4">
        <f t="shared" si="2"/>
        <v>0.011779851734942781</v>
      </c>
      <c r="G38" s="4">
        <f t="shared" si="3"/>
        <v>0.0346573832697743</v>
      </c>
      <c r="H38" s="4">
        <f t="shared" si="4"/>
        <v>0.018742076403711394</v>
      </c>
      <c r="I38" s="4">
        <f t="shared" si="5"/>
        <v>0.011562655791436782</v>
      </c>
    </row>
    <row r="39" spans="1:9" ht="15.75">
      <c r="A39">
        <v>1998</v>
      </c>
      <c r="B39" s="4">
        <v>0.014</v>
      </c>
      <c r="C39" s="4">
        <v>0.0543</v>
      </c>
      <c r="D39" s="4">
        <f t="shared" si="0"/>
        <v>0.010733280527318811</v>
      </c>
      <c r="E39" s="4">
        <f t="shared" si="1"/>
        <v>0.05113274953660607</v>
      </c>
      <c r="F39" s="4">
        <f t="shared" si="2"/>
        <v>0.010199961683866832</v>
      </c>
      <c r="G39" s="4">
        <f t="shared" si="3"/>
        <v>0.0469795167754512</v>
      </c>
      <c r="H39" s="4">
        <f t="shared" si="4"/>
        <v>0.014585427505039661</v>
      </c>
      <c r="I39" s="4">
        <f t="shared" si="5"/>
        <v>0.02776623201829409</v>
      </c>
    </row>
    <row r="40" spans="1:9" ht="15.75">
      <c r="A40">
        <v>1999</v>
      </c>
      <c r="B40" s="4">
        <v>0.0116</v>
      </c>
      <c r="C40" s="4">
        <v>0.0444</v>
      </c>
      <c r="D40" s="4">
        <f t="shared" si="0"/>
        <v>0.012499994300668504</v>
      </c>
      <c r="E40" s="4">
        <f t="shared" si="1"/>
        <v>0.05373305966766395</v>
      </c>
      <c r="F40" s="4">
        <f t="shared" si="2"/>
        <v>0.010339960311938512</v>
      </c>
      <c r="G40" s="4">
        <f t="shared" si="3"/>
        <v>0.047979572547731664</v>
      </c>
      <c r="H40" s="4">
        <f t="shared" si="4"/>
        <v>0.01207131954905094</v>
      </c>
      <c r="I40" s="4">
        <f t="shared" si="5"/>
        <v>0.03885501859771523</v>
      </c>
    </row>
    <row r="41" spans="1:9" ht="15.75">
      <c r="A41">
        <v>2000</v>
      </c>
      <c r="B41" s="4">
        <v>0.0304</v>
      </c>
      <c r="C41" s="4">
        <v>0.0563</v>
      </c>
      <c r="D41" s="4">
        <f t="shared" si="0"/>
        <v>0.018666317766857787</v>
      </c>
      <c r="E41" s="4">
        <f t="shared" si="1"/>
        <v>0.05166653138910249</v>
      </c>
      <c r="F41" s="4">
        <f t="shared" si="2"/>
        <v>0.014839665178271844</v>
      </c>
      <c r="G41" s="4">
        <f t="shared" si="3"/>
        <v>0.05081957821745675</v>
      </c>
      <c r="H41" s="4">
        <f t="shared" si="4"/>
        <v>0.013285441722914015</v>
      </c>
      <c r="I41" s="4">
        <f t="shared" si="5"/>
        <v>0.04794244984772433</v>
      </c>
    </row>
    <row r="42" spans="1:9" ht="15.75">
      <c r="A42">
        <v>2001</v>
      </c>
      <c r="B42" s="4">
        <v>0.0258</v>
      </c>
      <c r="C42" s="4">
        <v>0.0258</v>
      </c>
      <c r="D42" s="4">
        <f t="shared" si="0"/>
        <v>0.02259967992982581</v>
      </c>
      <c r="E42" s="4">
        <f t="shared" si="1"/>
        <v>0.042165879303624365</v>
      </c>
      <c r="F42" s="4">
        <f t="shared" si="2"/>
        <v>0.018739694032959164</v>
      </c>
      <c r="G42" s="4">
        <f t="shared" si="3"/>
        <v>0.048659177889732064</v>
      </c>
      <c r="H42" s="4">
        <f t="shared" si="4"/>
        <v>0.015413928021317247</v>
      </c>
      <c r="I42" s="4">
        <f t="shared" si="5"/>
        <v>0.04599931358721676</v>
      </c>
    </row>
    <row r="43" spans="1:9" ht="15.75">
      <c r="A43">
        <v>2002</v>
      </c>
      <c r="B43" s="4">
        <v>0.0157</v>
      </c>
      <c r="C43" s="4">
        <v>0.0168</v>
      </c>
      <c r="D43" s="4">
        <f t="shared" si="0"/>
        <v>0.023966478230832422</v>
      </c>
      <c r="E43" s="4">
        <f t="shared" si="1"/>
        <v>0.03296523861638434</v>
      </c>
      <c r="F43" s="4">
        <f t="shared" si="2"/>
        <v>0.019499734457284035</v>
      </c>
      <c r="G43" s="4">
        <f t="shared" si="3"/>
        <v>0.039518772175611616</v>
      </c>
      <c r="H43" s="4">
        <f t="shared" si="4"/>
        <v>0.016528260208701795</v>
      </c>
      <c r="I43" s="4">
        <f t="shared" si="5"/>
        <v>0.04238449519640142</v>
      </c>
    </row>
    <row r="44" spans="1:9" ht="15.75">
      <c r="A44">
        <v>2003</v>
      </c>
      <c r="B44" s="4">
        <v>0.0088</v>
      </c>
      <c r="C44" s="4">
        <v>0.0199</v>
      </c>
      <c r="D44" s="4">
        <f t="shared" si="0"/>
        <v>0.016766423032308353</v>
      </c>
      <c r="E44" s="4">
        <f t="shared" si="1"/>
        <v>0.020833263670624547</v>
      </c>
      <c r="F44" s="4">
        <f t="shared" si="2"/>
        <v>0.01845965563731511</v>
      </c>
      <c r="G44" s="4">
        <f t="shared" si="3"/>
        <v>0.03263884234260672</v>
      </c>
      <c r="H44" s="4">
        <f t="shared" si="4"/>
        <v>0.01688543576641166</v>
      </c>
      <c r="I44" s="4">
        <f t="shared" si="5"/>
        <v>0.03999847224567077</v>
      </c>
    </row>
    <row r="45" spans="1:9" ht="15.75">
      <c r="A45">
        <v>2004</v>
      </c>
      <c r="B45" s="4">
        <v>0.0019</v>
      </c>
      <c r="C45" s="4">
        <v>0.0393</v>
      </c>
      <c r="D45" s="4">
        <f t="shared" si="0"/>
        <v>0.008799841313944512</v>
      </c>
      <c r="E45" s="4">
        <f t="shared" si="1"/>
        <v>0.02533283780257989</v>
      </c>
      <c r="F45" s="4">
        <f t="shared" si="2"/>
        <v>0.01651944730257071</v>
      </c>
      <c r="G45" s="4">
        <f t="shared" si="3"/>
        <v>0.03161894145620181</v>
      </c>
      <c r="H45" s="4">
        <f t="shared" si="4"/>
        <v>0.015456731901650755</v>
      </c>
      <c r="I45" s="4">
        <f t="shared" si="5"/>
        <v>0.03668460252841044</v>
      </c>
    </row>
    <row r="46" spans="1:9" ht="15.75">
      <c r="A46">
        <v>2005</v>
      </c>
      <c r="B46" s="4">
        <v>0.0062</v>
      </c>
      <c r="C46" s="4">
        <v>0.0278</v>
      </c>
      <c r="D46" s="4">
        <f t="shared" si="0"/>
        <v>0.005633292857623928</v>
      </c>
      <c r="E46" s="4">
        <f t="shared" si="1"/>
        <v>0.028999682862377085</v>
      </c>
      <c r="F46" s="4">
        <f t="shared" si="2"/>
        <v>0.011679650544536457</v>
      </c>
      <c r="G46" s="4">
        <f t="shared" si="3"/>
        <v>0.025919698099784227</v>
      </c>
      <c r="H46" s="4">
        <f t="shared" si="4"/>
        <v>0.01434239271142701</v>
      </c>
      <c r="I46" s="4">
        <f t="shared" si="5"/>
        <v>0.03289912503888104</v>
      </c>
    </row>
    <row r="47" spans="1:9" ht="15.75">
      <c r="A47">
        <v>2006</v>
      </c>
      <c r="B47" s="4">
        <v>0.0157</v>
      </c>
      <c r="C47" s="4">
        <v>0.0406</v>
      </c>
      <c r="D47" s="4">
        <f t="shared" si="0"/>
        <v>0.007933167138105546</v>
      </c>
      <c r="E47" s="4">
        <f t="shared" si="1"/>
        <v>0.0358998346217021</v>
      </c>
      <c r="F47" s="4">
        <f t="shared" si="2"/>
        <v>0.009659854121650824</v>
      </c>
      <c r="G47" s="4">
        <f t="shared" si="3"/>
        <v>0.02887952647047598</v>
      </c>
      <c r="H47" s="4">
        <f t="shared" si="4"/>
        <v>0.01492811276719408</v>
      </c>
      <c r="I47" s="4">
        <f t="shared" si="5"/>
        <v>0.03235632146555645</v>
      </c>
    </row>
    <row r="48" spans="1:9" ht="15.75">
      <c r="A48">
        <v>2007</v>
      </c>
      <c r="B48" s="4">
        <v>0.0251</v>
      </c>
      <c r="C48" s="4">
        <v>0.0518</v>
      </c>
      <c r="D48" s="4">
        <f t="shared" si="0"/>
        <v>0.015666369035329808</v>
      </c>
      <c r="E48" s="4">
        <f t="shared" si="1"/>
        <v>0.040066186145551796</v>
      </c>
      <c r="F48" s="4">
        <f t="shared" si="2"/>
        <v>0.011539669916032835</v>
      </c>
      <c r="G48" s="4">
        <f t="shared" si="3"/>
        <v>0.03587939214727953</v>
      </c>
      <c r="H48" s="4">
        <f t="shared" si="4"/>
        <v>0.014171069828051941</v>
      </c>
      <c r="I48" s="4">
        <f t="shared" si="5"/>
        <v>0.031713605771471975</v>
      </c>
    </row>
    <row r="49" spans="1:9" ht="15.75">
      <c r="A49">
        <v>2008</v>
      </c>
      <c r="B49" s="4">
        <v>0.0407</v>
      </c>
      <c r="C49" s="4">
        <v>0.0072</v>
      </c>
      <c r="D49" s="4">
        <f t="shared" si="0"/>
        <v>0.027166135310608297</v>
      </c>
      <c r="E49" s="4">
        <f t="shared" si="1"/>
        <v>0.03319820594302314</v>
      </c>
      <c r="F49" s="4">
        <f t="shared" si="2"/>
        <v>0.017919030808783987</v>
      </c>
      <c r="G49" s="4">
        <f t="shared" si="3"/>
        <v>0.033338857314660686</v>
      </c>
      <c r="H49" s="4">
        <f t="shared" si="4"/>
        <v>0.016299257929304645</v>
      </c>
      <c r="I49" s="4">
        <f t="shared" si="5"/>
        <v>0.029056094027382073</v>
      </c>
    </row>
    <row r="50" spans="1:9" ht="15.75">
      <c r="A50">
        <v>2009</v>
      </c>
      <c r="B50" s="4">
        <v>0</v>
      </c>
      <c r="C50" s="4">
        <v>-0.0827</v>
      </c>
      <c r="D50" s="4">
        <f t="shared" si="0"/>
        <v>0.02193192812026723</v>
      </c>
      <c r="E50" s="4">
        <f t="shared" si="1"/>
        <v>-0.007915648719958313</v>
      </c>
      <c r="F50" s="4">
        <f t="shared" si="2"/>
        <v>0.01753896704914837</v>
      </c>
      <c r="G50" s="4">
        <f t="shared" si="3"/>
        <v>0.008928400732827413</v>
      </c>
      <c r="H50" s="4">
        <f t="shared" si="4"/>
        <v>0.014056236443920511</v>
      </c>
      <c r="I50" s="4">
        <f t="shared" si="5"/>
        <v>0.014834001652047846</v>
      </c>
    </row>
    <row r="51" spans="1:9" ht="15.75">
      <c r="A51">
        <v>2010</v>
      </c>
      <c r="B51" s="4">
        <v>0.0118</v>
      </c>
      <c r="C51" s="4">
        <v>0.0299</v>
      </c>
      <c r="D51" s="4">
        <f t="shared" si="0"/>
        <v>0.0174985386994706</v>
      </c>
      <c r="E51" s="4">
        <f t="shared" si="1"/>
        <v>-0.015211824105364258</v>
      </c>
      <c r="F51" s="4">
        <f t="shared" si="2"/>
        <v>0.018659068949261837</v>
      </c>
      <c r="G51" s="4">
        <f t="shared" si="3"/>
        <v>0.00934831796786284</v>
      </c>
      <c r="H51" s="4">
        <f t="shared" si="4"/>
        <v>0.014484824887318837</v>
      </c>
      <c r="I51" s="4">
        <f t="shared" si="5"/>
        <v>0.01626243951818651</v>
      </c>
    </row>
    <row r="52" spans="1:9" ht="15.75">
      <c r="A52">
        <v>2011</v>
      </c>
      <c r="B52" s="4">
        <v>0.0342</v>
      </c>
      <c r="C52" s="4">
        <v>0.0257</v>
      </c>
      <c r="D52" s="4">
        <f t="shared" si="0"/>
        <v>0.015332327610437346</v>
      </c>
      <c r="E52" s="4">
        <f t="shared" si="1"/>
        <v>-0.009046919527833097</v>
      </c>
      <c r="F52" s="4">
        <f t="shared" si="2"/>
        <v>0.02235890468293178</v>
      </c>
      <c r="G52" s="4">
        <f t="shared" si="3"/>
        <v>0.006369071393748982</v>
      </c>
      <c r="H52" s="4">
        <f t="shared" si="4"/>
        <v>0.019099052600878963</v>
      </c>
      <c r="I52" s="4">
        <f t="shared" si="5"/>
        <v>0.01431991660653864</v>
      </c>
    </row>
    <row r="53" spans="1:9" ht="15.75">
      <c r="A53">
        <v>2012</v>
      </c>
      <c r="B53" s="4">
        <v>0.0281</v>
      </c>
      <c r="C53" s="4">
        <v>-0.0143</v>
      </c>
      <c r="D53" s="4">
        <f t="shared" si="0"/>
        <v>0.02469955306311533</v>
      </c>
      <c r="E53" s="4">
        <f t="shared" si="1"/>
        <v>0.013764682715148524</v>
      </c>
      <c r="F53" s="4">
        <f t="shared" si="2"/>
        <v>0.022958881042598023</v>
      </c>
      <c r="G53" s="4">
        <f t="shared" si="3"/>
        <v>-0.00684841910381806</v>
      </c>
      <c r="H53" s="4">
        <f t="shared" si="4"/>
        <v>0.02222773394183264</v>
      </c>
      <c r="I53" s="4">
        <f t="shared" si="5"/>
        <v>0.008305356413799814</v>
      </c>
    </row>
    <row r="54" spans="1:9" ht="15.75">
      <c r="A54">
        <v>2013</v>
      </c>
      <c r="B54" s="4">
        <v>0.0148</v>
      </c>
      <c r="C54" s="4">
        <v>-0.0076</v>
      </c>
      <c r="D54" s="4">
        <f t="shared" si="0"/>
        <v>0.02569967204352963</v>
      </c>
      <c r="E54" s="4">
        <f t="shared" si="1"/>
        <v>0.001265136920636678</v>
      </c>
      <c r="F54" s="4">
        <f t="shared" si="2"/>
        <v>0.017779263240711884</v>
      </c>
      <c r="G54" s="4">
        <f t="shared" si="3"/>
        <v>-0.00980817851090876</v>
      </c>
      <c r="H54" s="4">
        <f t="shared" si="4"/>
        <v>0.022099153625930512</v>
      </c>
      <c r="I54" s="4">
        <f t="shared" si="5"/>
        <v>0.0014204431627860004</v>
      </c>
    </row>
    <row r="55" spans="1:9" ht="15.75">
      <c r="A55">
        <v>2014</v>
      </c>
      <c r="B55" s="4">
        <v>0.0104</v>
      </c>
      <c r="C55" s="4">
        <v>-0.0063</v>
      </c>
      <c r="D55" s="4">
        <f t="shared" si="0"/>
        <v>0.01776638364670191</v>
      </c>
      <c r="E55" s="4">
        <f t="shared" si="1"/>
        <v>-0.009400061440075547</v>
      </c>
      <c r="F55" s="4">
        <f t="shared" si="2"/>
        <v>0.01985954651145505</v>
      </c>
      <c r="G55" s="4">
        <f t="shared" si="3"/>
        <v>0.0054782938802731</v>
      </c>
      <c r="H55" s="4">
        <f t="shared" si="4"/>
        <v>0.01999908435304576</v>
      </c>
      <c r="I55" s="4">
        <f t="shared" si="5"/>
        <v>-0.006877442831154212</v>
      </c>
    </row>
    <row r="56" spans="1:9" ht="15.75">
      <c r="A56">
        <v>2015</v>
      </c>
      <c r="B56" s="4">
        <v>-0.0021</v>
      </c>
      <c r="C56" s="4">
        <v>0.005</v>
      </c>
      <c r="D56" s="4">
        <f t="shared" si="0"/>
        <v>0.007699743780108292</v>
      </c>
      <c r="E56" s="4">
        <f t="shared" si="1"/>
        <v>-0.002966826745137041</v>
      </c>
      <c r="F56" s="4">
        <f t="shared" si="2"/>
        <v>0.017079167907425585</v>
      </c>
      <c r="G56" s="4">
        <f t="shared" si="3"/>
        <v>0.0004990139050136122</v>
      </c>
      <c r="H56" s="4">
        <f t="shared" si="4"/>
        <v>0.013884942693564994</v>
      </c>
      <c r="I56" s="4">
        <f t="shared" si="5"/>
        <v>-0.007191687267933844</v>
      </c>
    </row>
    <row r="57" spans="1:9" ht="15.75">
      <c r="A57">
        <v>2016</v>
      </c>
      <c r="B57" s="4">
        <v>0.0036</v>
      </c>
      <c r="C57" s="4">
        <v>0.0277</v>
      </c>
      <c r="D57" s="4">
        <f t="shared" si="0"/>
        <v>0.0039665361278480304</v>
      </c>
      <c r="E57" s="4">
        <f t="shared" si="1"/>
        <v>0.008799000690657977</v>
      </c>
      <c r="F57" s="4">
        <f t="shared" si="2"/>
        <v>0.010959466502853843</v>
      </c>
      <c r="G57" s="4">
        <f t="shared" si="3"/>
        <v>0.0008989099286083047</v>
      </c>
      <c r="H57" s="4">
        <f t="shared" si="4"/>
        <v>0.014399291880479836</v>
      </c>
      <c r="I57" s="4">
        <f t="shared" si="5"/>
        <v>0.008584191048882417</v>
      </c>
    </row>
    <row r="58" spans="1:9" ht="15.75">
      <c r="A58">
        <v>2017</v>
      </c>
      <c r="B58" s="4">
        <v>0.0075</v>
      </c>
      <c r="C58" s="4">
        <v>0.0265</v>
      </c>
      <c r="D58" s="4">
        <f t="shared" si="0"/>
        <v>0.0029999223018677412</v>
      </c>
      <c r="E58" s="4">
        <f t="shared" si="1"/>
        <v>0.019732789536377027</v>
      </c>
      <c r="F58" s="4">
        <f t="shared" si="2"/>
        <v>0.006839833118107208</v>
      </c>
      <c r="G58" s="4">
        <f t="shared" si="3"/>
        <v>0.009058818558159487</v>
      </c>
      <c r="H58" s="4">
        <f t="shared" si="4"/>
        <v>0.013784978881417942</v>
      </c>
      <c r="I58" s="4">
        <f t="shared" si="5"/>
        <v>0.00809857319212881</v>
      </c>
    </row>
    <row r="59" spans="1:9" ht="15.75">
      <c r="A59">
        <v>2018</v>
      </c>
      <c r="B59" s="4">
        <v>0.0108</v>
      </c>
      <c r="C59" s="4">
        <v>0.0233</v>
      </c>
      <c r="D59" s="4">
        <f t="shared" si="0"/>
        <v>0.007299956703050725</v>
      </c>
      <c r="E59" s="4">
        <f t="shared" si="1"/>
        <v>0.0258333160932267</v>
      </c>
      <c r="F59" s="4">
        <f t="shared" si="2"/>
        <v>0.0060398839926278924</v>
      </c>
      <c r="G59" s="4">
        <f t="shared" si="3"/>
        <v>0.015239084259619062</v>
      </c>
      <c r="H59" s="4">
        <f t="shared" si="4"/>
        <v>0.010442468843820052</v>
      </c>
      <c r="I59" s="4">
        <f t="shared" si="5"/>
        <v>0.007755772856455678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7056B-4F84-624D-9659-C5C2A45AE68E}">
  <dimension ref="A1:I59"/>
  <sheetViews>
    <sheetView workbookViewId="0" topLeftCell="A1">
      <selection activeCell="H8" sqref="H8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0.024</v>
      </c>
      <c r="C2" s="6">
        <v>0.0551</v>
      </c>
      <c r="F2" s="4"/>
      <c r="G2" s="4"/>
      <c r="H2" s="4"/>
      <c r="I2" s="4"/>
    </row>
    <row r="3" spans="1:9" ht="15.75">
      <c r="A3">
        <v>1962</v>
      </c>
      <c r="B3" s="4">
        <v>0.0533</v>
      </c>
      <c r="C3" s="6">
        <v>0.0667</v>
      </c>
      <c r="F3" s="4"/>
      <c r="G3" s="4"/>
      <c r="H3" s="4"/>
      <c r="I3" s="4"/>
    </row>
    <row r="4" spans="1:9" ht="15.75">
      <c r="A4">
        <v>1963</v>
      </c>
      <c r="B4" s="4">
        <v>0.05</v>
      </c>
      <c r="C4" s="6">
        <v>0.0535</v>
      </c>
      <c r="D4" s="4">
        <f>(($B2+100)*($B3+100)*($B4+100))^(1/3)-100</f>
        <v>0.0424324751025722</v>
      </c>
      <c r="E4" s="4">
        <f>(($C2+100)*($C3+100)*($C4+100))^(1/3)-100</f>
        <v>0.05843316046109237</v>
      </c>
      <c r="F4" s="4"/>
      <c r="G4" s="4"/>
      <c r="H4" s="4"/>
      <c r="I4" s="4"/>
    </row>
    <row r="5" spans="1:9" ht="15.75">
      <c r="A5">
        <v>1964</v>
      </c>
      <c r="B5" s="4">
        <v>0.0321</v>
      </c>
      <c r="C5" s="6">
        <v>0.0652</v>
      </c>
      <c r="D5" s="4">
        <f aca="true" t="shared" si="0" ref="D5:D59">(($B3+100)*($B4+100)*($B5+100))^(1/3)-100</f>
        <v>0.04513289976728174</v>
      </c>
      <c r="E5" s="4">
        <f aca="true" t="shared" si="1" ref="E5:E59">(($C3+100)*($C4+100)*($C5+100))^(1/3)-100</f>
        <v>0.06179982600292533</v>
      </c>
      <c r="F5" s="4"/>
      <c r="G5" s="4"/>
      <c r="H5" s="4"/>
      <c r="I5" s="4"/>
    </row>
    <row r="6" spans="1:9" ht="15.75">
      <c r="A6">
        <v>1965</v>
      </c>
      <c r="B6" s="4">
        <v>0.027</v>
      </c>
      <c r="C6" s="6">
        <v>0.0478</v>
      </c>
      <c r="D6" s="4">
        <f t="shared" si="0"/>
        <v>0.03636618051712048</v>
      </c>
      <c r="E6" s="4">
        <f t="shared" si="1"/>
        <v>0.055499737850482234</v>
      </c>
      <c r="F6" s="4">
        <f>(($B2+100)*($B3+100)*($B4+100)*($B5+100)*($B6+100))^(1/5)-100</f>
        <v>0.037279272980413225</v>
      </c>
      <c r="G6" s="4">
        <f>(($C2+100)*($C3+100)*($C4+100)*($C5+100)*($C6+100))^(1/5)-100</f>
        <v>0.057659740498380074</v>
      </c>
      <c r="H6" s="4"/>
      <c r="I6" s="4"/>
    </row>
    <row r="7" spans="1:9" ht="15.75">
      <c r="A7">
        <v>1966</v>
      </c>
      <c r="B7" s="4">
        <v>0.026</v>
      </c>
      <c r="C7" s="6">
        <v>0.0521</v>
      </c>
      <c r="D7" s="4">
        <f t="shared" si="0"/>
        <v>0.02836663099941461</v>
      </c>
      <c r="E7" s="4">
        <f t="shared" si="1"/>
        <v>0.05503305968001371</v>
      </c>
      <c r="F7" s="4">
        <f aca="true" t="shared" si="2" ref="F7:F59">(($B3+100)*($B4+100)*($B5+100)*($B6+100)*($B7+100))^(1/5)-100</f>
        <v>0.03767932288505449</v>
      </c>
      <c r="G7" s="4">
        <f aca="true" t="shared" si="3" ref="G7:G59">(($C3+100)*($C4+100)*($C5+100)*($C6+100)*($C7+100))^(1/5)-100</f>
        <v>0.057059717952071765</v>
      </c>
      <c r="H7" s="4"/>
      <c r="I7" s="4"/>
    </row>
    <row r="8" spans="1:9" ht="15.75">
      <c r="A8">
        <v>1967</v>
      </c>
      <c r="B8" s="4">
        <v>0.0279</v>
      </c>
      <c r="C8" s="6">
        <v>0.0469</v>
      </c>
      <c r="D8" s="4">
        <f t="shared" si="0"/>
        <v>0.026966663656338596</v>
      </c>
      <c r="E8" s="4">
        <f t="shared" si="1"/>
        <v>0.04893330760167203</v>
      </c>
      <c r="F8" s="4">
        <f t="shared" si="2"/>
        <v>0.03259960014166552</v>
      </c>
      <c r="G8" s="4">
        <f t="shared" si="3"/>
        <v>0.053099786022826834</v>
      </c>
      <c r="H8" s="4">
        <f>(($B2+100)*($B3+100)*($B4+100)*($B5+100)*($B6+100)*($B7+100)*($B8+100))^(1/7)-100</f>
        <v>0.03432794200259082</v>
      </c>
      <c r="I8" s="4">
        <f>(($C2+100)*($C3+100)*($C4+100)*($C5+100)*($C6+100)*($C7+100)*($C8+100))^(1/7)-100</f>
        <v>0.055328308513139746</v>
      </c>
    </row>
    <row r="9" spans="1:9" ht="15.75">
      <c r="A9">
        <v>1968</v>
      </c>
      <c r="B9" s="4">
        <v>0.0454</v>
      </c>
      <c r="C9" s="6">
        <v>0.0426</v>
      </c>
      <c r="D9" s="4">
        <f t="shared" si="0"/>
        <v>0.03309961890794</v>
      </c>
      <c r="E9" s="4">
        <f t="shared" si="1"/>
        <v>0.047199924602381316</v>
      </c>
      <c r="F9" s="4">
        <f t="shared" si="2"/>
        <v>0.031679743228309576</v>
      </c>
      <c r="G9" s="4">
        <f t="shared" si="3"/>
        <v>0.0509196997397936</v>
      </c>
      <c r="H9" s="4">
        <f aca="true" t="shared" si="4" ref="H9:H59">(($B3+100)*($B4+100)*($B5+100)*($B6+100)*($B7+100)*($B8+100)*($B9+100))^(1/7)-100</f>
        <v>0.037385120215688517</v>
      </c>
      <c r="I9" s="4">
        <f aca="true" t="shared" si="5" ref="I9:I59">(($C3+100)*($C4+100)*($C5+100)*($C6+100)*($C7+100)*($C8+100)*($C9+100))^(1/7)-100</f>
        <v>0.053542494534610796</v>
      </c>
    </row>
    <row r="10" spans="1:9" ht="15.75">
      <c r="A10">
        <v>1969</v>
      </c>
      <c r="B10" s="4">
        <v>0.0605</v>
      </c>
      <c r="C10" s="6">
        <v>0.0699</v>
      </c>
      <c r="D10" s="4">
        <f t="shared" si="0"/>
        <v>0.04459911315510112</v>
      </c>
      <c r="E10" s="4">
        <f t="shared" si="1"/>
        <v>0.053132615540235406</v>
      </c>
      <c r="F10" s="4">
        <f t="shared" si="2"/>
        <v>0.03735907443704889</v>
      </c>
      <c r="G10" s="4">
        <f t="shared" si="3"/>
        <v>0.05185954793509495</v>
      </c>
      <c r="H10" s="4">
        <f t="shared" si="4"/>
        <v>0.038413496320174545</v>
      </c>
      <c r="I10" s="4">
        <f t="shared" si="5"/>
        <v>0.05399957101896291</v>
      </c>
    </row>
    <row r="11" spans="1:9" ht="15.75">
      <c r="A11">
        <v>1970</v>
      </c>
      <c r="B11" s="4">
        <v>0.053</v>
      </c>
      <c r="C11" s="6">
        <v>0.0501</v>
      </c>
      <c r="D11" s="4">
        <f t="shared" si="0"/>
        <v>0.05296647675604049</v>
      </c>
      <c r="E11" s="4">
        <f t="shared" si="1"/>
        <v>0.054199337283975524</v>
      </c>
      <c r="F11" s="4">
        <f t="shared" si="2"/>
        <v>0.04255907233782352</v>
      </c>
      <c r="G11" s="4">
        <f t="shared" si="3"/>
        <v>0.05231956236997348</v>
      </c>
      <c r="H11" s="4">
        <f t="shared" si="4"/>
        <v>0.03884201261035969</v>
      </c>
      <c r="I11" s="4">
        <f t="shared" si="5"/>
        <v>0.05351384723404351</v>
      </c>
    </row>
    <row r="12" spans="1:9" ht="15.75">
      <c r="A12">
        <v>1971</v>
      </c>
      <c r="B12" s="4">
        <v>0.054</v>
      </c>
      <c r="C12" s="6">
        <v>0.0532</v>
      </c>
      <c r="D12" s="4">
        <f t="shared" si="0"/>
        <v>0.055833278087206395</v>
      </c>
      <c r="E12" s="4">
        <f t="shared" si="1"/>
        <v>0.05773295548770818</v>
      </c>
      <c r="F12" s="4">
        <f t="shared" si="2"/>
        <v>0.0481593723693976</v>
      </c>
      <c r="G12" s="4">
        <f t="shared" si="3"/>
        <v>0.052539561885225794</v>
      </c>
      <c r="H12" s="4">
        <f t="shared" si="4"/>
        <v>0.041970501375473646</v>
      </c>
      <c r="I12" s="4">
        <f t="shared" si="5"/>
        <v>0.05179967362120408</v>
      </c>
    </row>
    <row r="13" spans="1:9" ht="15.75">
      <c r="A13">
        <v>1972</v>
      </c>
      <c r="B13" s="4">
        <v>0.0606</v>
      </c>
      <c r="C13" s="6">
        <v>0.0451</v>
      </c>
      <c r="D13" s="4">
        <f t="shared" si="0"/>
        <v>0.05586660985477465</v>
      </c>
      <c r="E13" s="4">
        <f t="shared" si="1"/>
        <v>0.04946661101602956</v>
      </c>
      <c r="F13" s="4">
        <f t="shared" si="2"/>
        <v>0.0546998417638207</v>
      </c>
      <c r="G13" s="4">
        <f t="shared" si="3"/>
        <v>0.052179539001343755</v>
      </c>
      <c r="H13" s="4">
        <f t="shared" si="4"/>
        <v>0.04677052879240762</v>
      </c>
      <c r="I13" s="4">
        <f t="shared" si="5"/>
        <v>0.05141393945415018</v>
      </c>
    </row>
    <row r="14" spans="1:9" ht="15.75">
      <c r="A14">
        <v>1973</v>
      </c>
      <c r="B14" s="4">
        <v>0.0738</v>
      </c>
      <c r="C14" s="6">
        <v>0.0634</v>
      </c>
      <c r="D14" s="4">
        <f t="shared" si="0"/>
        <v>0.06279966141974569</v>
      </c>
      <c r="E14" s="4">
        <f t="shared" si="1"/>
        <v>0.053899719852879</v>
      </c>
      <c r="F14" s="4">
        <f t="shared" si="2"/>
        <v>0.06037972484979548</v>
      </c>
      <c r="G14" s="4">
        <f t="shared" si="3"/>
        <v>0.05633959138590683</v>
      </c>
      <c r="H14" s="4">
        <f t="shared" si="4"/>
        <v>0.053599119787932636</v>
      </c>
      <c r="I14" s="4">
        <f t="shared" si="5"/>
        <v>0.05302813596848921</v>
      </c>
    </row>
    <row r="15" spans="1:9" ht="15.75">
      <c r="A15">
        <v>1974</v>
      </c>
      <c r="B15" s="4">
        <v>0.1365</v>
      </c>
      <c r="C15" s="6">
        <v>0.043</v>
      </c>
      <c r="D15" s="4">
        <f t="shared" si="0"/>
        <v>0.09029452439811791</v>
      </c>
      <c r="E15" s="4">
        <f t="shared" si="1"/>
        <v>0.05049958052926229</v>
      </c>
      <c r="F15" s="4">
        <f t="shared" si="2"/>
        <v>0.07557509068197987</v>
      </c>
      <c r="G15" s="4">
        <f t="shared" si="3"/>
        <v>0.05095974192768438</v>
      </c>
      <c r="H15" s="4">
        <f t="shared" si="4"/>
        <v>0.06911017564176802</v>
      </c>
      <c r="I15" s="4">
        <f t="shared" si="5"/>
        <v>0.05247094967617727</v>
      </c>
    </row>
    <row r="16" spans="1:9" ht="15.75">
      <c r="A16">
        <v>1975</v>
      </c>
      <c r="B16" s="4">
        <v>0.1169</v>
      </c>
      <c r="C16" s="6">
        <v>-0.0096</v>
      </c>
      <c r="D16" s="4">
        <f t="shared" si="0"/>
        <v>0.10906324067305206</v>
      </c>
      <c r="E16" s="4">
        <f t="shared" si="1"/>
        <v>0.03226193888130524</v>
      </c>
      <c r="F16" s="4">
        <f t="shared" si="2"/>
        <v>0.08835470992676164</v>
      </c>
      <c r="G16" s="4">
        <f t="shared" si="3"/>
        <v>0.03901678843642742</v>
      </c>
      <c r="H16" s="4">
        <f t="shared" si="4"/>
        <v>0.07932375419581206</v>
      </c>
      <c r="I16" s="4">
        <f t="shared" si="5"/>
        <v>0.045011402779195464</v>
      </c>
    </row>
    <row r="17" spans="1:9" ht="15.75">
      <c r="A17">
        <v>1976</v>
      </c>
      <c r="B17" s="4">
        <v>0.0963</v>
      </c>
      <c r="C17" s="6">
        <v>0.0436</v>
      </c>
      <c r="D17" s="4">
        <f t="shared" si="0"/>
        <v>0.11656532125272179</v>
      </c>
      <c r="E17" s="4">
        <f t="shared" si="1"/>
        <v>0.02566355745476301</v>
      </c>
      <c r="F17" s="4">
        <f t="shared" si="2"/>
        <v>0.09681618397884506</v>
      </c>
      <c r="G17" s="4">
        <f t="shared" si="3"/>
        <v>0.03709698692678387</v>
      </c>
      <c r="H17" s="4">
        <f t="shared" si="4"/>
        <v>0.08443821785154171</v>
      </c>
      <c r="I17" s="4">
        <f t="shared" si="5"/>
        <v>0.04125477121758081</v>
      </c>
    </row>
    <row r="18" spans="1:9" ht="15.75">
      <c r="A18">
        <v>1977</v>
      </c>
      <c r="B18" s="4">
        <v>0.0949</v>
      </c>
      <c r="C18" s="6">
        <v>0.0346</v>
      </c>
      <c r="D18" s="4">
        <f t="shared" si="0"/>
        <v>0.10269949480904472</v>
      </c>
      <c r="E18" s="4">
        <f t="shared" si="1"/>
        <v>0.02286396431019</v>
      </c>
      <c r="F18" s="4">
        <f t="shared" si="2"/>
        <v>0.10367772613544446</v>
      </c>
      <c r="G18" s="4">
        <f t="shared" si="3"/>
        <v>0.03499706675547998</v>
      </c>
      <c r="H18" s="4">
        <f t="shared" si="4"/>
        <v>0.09042473858944788</v>
      </c>
      <c r="I18" s="4">
        <f t="shared" si="5"/>
        <v>0.03904053424459164</v>
      </c>
    </row>
    <row r="19" spans="1:9" ht="15.75">
      <c r="A19">
        <v>1978</v>
      </c>
      <c r="B19" s="4">
        <v>0.0925</v>
      </c>
      <c r="C19" s="6">
        <v>0.0398</v>
      </c>
      <c r="D19" s="4">
        <f t="shared" si="0"/>
        <v>0.09456665436708533</v>
      </c>
      <c r="E19" s="4">
        <f t="shared" si="1"/>
        <v>0.03933326531526404</v>
      </c>
      <c r="F19" s="4">
        <f t="shared" si="2"/>
        <v>0.10741856314055553</v>
      </c>
      <c r="G19" s="4">
        <f t="shared" si="3"/>
        <v>0.030277961302317635</v>
      </c>
      <c r="H19" s="4">
        <f t="shared" si="4"/>
        <v>0.09592583374453056</v>
      </c>
      <c r="I19" s="4">
        <f t="shared" si="5"/>
        <v>0.03712640956898383</v>
      </c>
    </row>
    <row r="20" spans="1:9" ht="15.75">
      <c r="A20">
        <v>1979</v>
      </c>
      <c r="B20" s="4">
        <v>0.1065</v>
      </c>
      <c r="C20" s="6">
        <v>0.0355</v>
      </c>
      <c r="D20" s="4">
        <f t="shared" si="0"/>
        <v>0.09796648000981634</v>
      </c>
      <c r="E20" s="4">
        <f t="shared" si="1"/>
        <v>0.036633307598535225</v>
      </c>
      <c r="F20" s="4">
        <f t="shared" si="2"/>
        <v>0.10141958670928375</v>
      </c>
      <c r="G20" s="4">
        <f t="shared" si="3"/>
        <v>0.028778107073875958</v>
      </c>
      <c r="H20" s="4">
        <f t="shared" si="4"/>
        <v>0.10248400237270516</v>
      </c>
      <c r="I20" s="4">
        <f t="shared" si="5"/>
        <v>0.03575503390241863</v>
      </c>
    </row>
    <row r="21" spans="1:9" ht="15.75">
      <c r="A21">
        <v>1980</v>
      </c>
      <c r="B21" s="4">
        <v>0.1356</v>
      </c>
      <c r="C21" s="6">
        <v>0.0158</v>
      </c>
      <c r="D21" s="4">
        <f t="shared" si="0"/>
        <v>0.11153172386066501</v>
      </c>
      <c r="E21" s="4">
        <f t="shared" si="1"/>
        <v>0.03036612093107749</v>
      </c>
      <c r="F21" s="4">
        <f t="shared" si="2"/>
        <v>0.10515872906701418</v>
      </c>
      <c r="G21" s="4">
        <f t="shared" si="3"/>
        <v>0.03385954057192464</v>
      </c>
      <c r="H21" s="4">
        <f t="shared" si="4"/>
        <v>0.11131276795897804</v>
      </c>
      <c r="I21" s="4">
        <f t="shared" si="5"/>
        <v>0.028955526222688377</v>
      </c>
    </row>
    <row r="22" spans="1:9" ht="15.75">
      <c r="A22">
        <v>1981</v>
      </c>
      <c r="B22" s="4">
        <v>0.1331</v>
      </c>
      <c r="C22" s="6">
        <v>0.0107</v>
      </c>
      <c r="D22" s="4">
        <f t="shared" si="0"/>
        <v>0.12506580068627215</v>
      </c>
      <c r="E22" s="4">
        <f t="shared" si="1"/>
        <v>0.020666095064257206</v>
      </c>
      <c r="F22" s="4">
        <f t="shared" si="2"/>
        <v>0.11251829823544313</v>
      </c>
      <c r="G22" s="4">
        <f t="shared" si="3"/>
        <v>0.027279315577615648</v>
      </c>
      <c r="H22" s="4">
        <f t="shared" si="4"/>
        <v>0.11082716877807286</v>
      </c>
      <c r="I22" s="4">
        <f t="shared" si="5"/>
        <v>0.0243412497695914</v>
      </c>
    </row>
    <row r="23" spans="1:9" ht="15.75">
      <c r="A23">
        <v>1982</v>
      </c>
      <c r="B23" s="4">
        <v>0.1198</v>
      </c>
      <c r="C23" s="6">
        <v>0.0251</v>
      </c>
      <c r="D23" s="4">
        <f t="shared" si="0"/>
        <v>0.12949975987051232</v>
      </c>
      <c r="E23" s="4">
        <f t="shared" si="1"/>
        <v>0.01719982233292683</v>
      </c>
      <c r="F23" s="4">
        <f t="shared" si="2"/>
        <v>0.11749867924389434</v>
      </c>
      <c r="G23" s="4">
        <f t="shared" si="3"/>
        <v>0.025379382448676324</v>
      </c>
      <c r="H23" s="4">
        <f t="shared" si="4"/>
        <v>0.11124142422033856</v>
      </c>
      <c r="I23" s="4">
        <f t="shared" si="5"/>
        <v>0.029299337943953674</v>
      </c>
    </row>
    <row r="24" spans="1:9" ht="15.75">
      <c r="A24">
        <v>1983</v>
      </c>
      <c r="B24" s="4">
        <v>0.0946</v>
      </c>
      <c r="C24" s="6">
        <v>0.0124</v>
      </c>
      <c r="D24" s="4">
        <f t="shared" si="0"/>
        <v>0.11583206021511216</v>
      </c>
      <c r="E24" s="4">
        <f t="shared" si="1"/>
        <v>0.016066460294609897</v>
      </c>
      <c r="F24" s="4">
        <f t="shared" si="2"/>
        <v>0.11791878061563921</v>
      </c>
      <c r="G24" s="4">
        <f t="shared" si="3"/>
        <v>0.019899572002898935</v>
      </c>
      <c r="H24" s="4">
        <f t="shared" si="4"/>
        <v>0.1109985290580795</v>
      </c>
      <c r="I24" s="4">
        <f t="shared" si="5"/>
        <v>0.024842236456208866</v>
      </c>
    </row>
    <row r="25" spans="1:9" ht="15.75">
      <c r="A25">
        <v>1984</v>
      </c>
      <c r="B25" s="4">
        <v>0.0767</v>
      </c>
      <c r="C25" s="6">
        <v>0.0151</v>
      </c>
      <c r="D25" s="4">
        <f t="shared" si="0"/>
        <v>0.09703177207462943</v>
      </c>
      <c r="E25" s="4">
        <f t="shared" si="1"/>
        <v>0.017533184151460546</v>
      </c>
      <c r="F25" s="4">
        <f t="shared" si="2"/>
        <v>0.11195739089649237</v>
      </c>
      <c r="G25" s="4">
        <f t="shared" si="3"/>
        <v>0.01581987547588426</v>
      </c>
      <c r="H25" s="4">
        <f t="shared" si="4"/>
        <v>0.10839790823011697</v>
      </c>
      <c r="I25" s="4">
        <f t="shared" si="5"/>
        <v>0.022056561168852795</v>
      </c>
    </row>
    <row r="26" spans="1:9" ht="15.75">
      <c r="A26">
        <v>1985</v>
      </c>
      <c r="B26" s="4">
        <v>0.0583</v>
      </c>
      <c r="C26" s="6">
        <v>0.0162</v>
      </c>
      <c r="D26" s="4">
        <f t="shared" si="0"/>
        <v>0.07653223602677883</v>
      </c>
      <c r="E26" s="4">
        <f t="shared" si="1"/>
        <v>0.014566653923935746</v>
      </c>
      <c r="F26" s="4">
        <f t="shared" si="2"/>
        <v>0.09649626625078156</v>
      </c>
      <c r="G26" s="4">
        <f t="shared" si="3"/>
        <v>0.015899875363771798</v>
      </c>
      <c r="H26" s="4">
        <f t="shared" si="4"/>
        <v>0.10351070222642988</v>
      </c>
      <c r="I26" s="4">
        <f t="shared" si="5"/>
        <v>0.01868538971721989</v>
      </c>
    </row>
    <row r="27" spans="1:9" ht="15.75">
      <c r="A27">
        <v>1986</v>
      </c>
      <c r="B27" s="4">
        <v>0.0254</v>
      </c>
      <c r="C27" s="6">
        <v>0.0234</v>
      </c>
      <c r="D27" s="4">
        <f t="shared" si="0"/>
        <v>0.053464416286985283</v>
      </c>
      <c r="E27" s="4">
        <f t="shared" si="1"/>
        <v>0.01823326560226235</v>
      </c>
      <c r="F27" s="4">
        <f t="shared" si="2"/>
        <v>0.07495487052199223</v>
      </c>
      <c r="G27" s="4">
        <f t="shared" si="3"/>
        <v>0.018439878411427912</v>
      </c>
      <c r="H27" s="4">
        <f t="shared" si="4"/>
        <v>0.0919213094262119</v>
      </c>
      <c r="I27" s="4">
        <f t="shared" si="5"/>
        <v>0.016957019239427495</v>
      </c>
    </row>
    <row r="28" spans="1:9" ht="15.75">
      <c r="A28">
        <v>1987</v>
      </c>
      <c r="B28" s="4">
        <v>0.0329</v>
      </c>
      <c r="C28" s="6">
        <v>0.0256</v>
      </c>
      <c r="D28" s="4">
        <f t="shared" si="0"/>
        <v>0.038865676092555645</v>
      </c>
      <c r="E28" s="4">
        <f t="shared" si="1"/>
        <v>0.021733252771866773</v>
      </c>
      <c r="F28" s="4">
        <f t="shared" si="2"/>
        <v>0.057576620780139365</v>
      </c>
      <c r="G28" s="4">
        <f t="shared" si="3"/>
        <v>0.01853987155298853</v>
      </c>
      <c r="H28" s="4">
        <f t="shared" si="4"/>
        <v>0.07724983040230882</v>
      </c>
      <c r="I28" s="4">
        <f t="shared" si="5"/>
        <v>0.018356976647339707</v>
      </c>
    </row>
    <row r="29" spans="1:9" ht="15.75">
      <c r="A29">
        <v>1988</v>
      </c>
      <c r="B29" s="4">
        <v>0.027</v>
      </c>
      <c r="C29" s="6">
        <v>0.0474</v>
      </c>
      <c r="D29" s="4">
        <f t="shared" si="0"/>
        <v>0.028433281337569838</v>
      </c>
      <c r="E29" s="4">
        <f t="shared" si="1"/>
        <v>0.03213274683969303</v>
      </c>
      <c r="F29" s="4">
        <f t="shared" si="2"/>
        <v>0.044057969128090235</v>
      </c>
      <c r="G29" s="4">
        <f t="shared" si="3"/>
        <v>0.02553932155780103</v>
      </c>
      <c r="H29" s="4">
        <f t="shared" si="4"/>
        <v>0.062094257898010596</v>
      </c>
      <c r="I29" s="4">
        <f t="shared" si="5"/>
        <v>0.023599410777450203</v>
      </c>
    </row>
    <row r="30" spans="1:9" ht="15.75">
      <c r="A30">
        <v>1989</v>
      </c>
      <c r="B30" s="4">
        <v>0.035</v>
      </c>
      <c r="C30" s="6">
        <v>0.0434</v>
      </c>
      <c r="D30" s="4">
        <f t="shared" si="0"/>
        <v>0.031633276006388655</v>
      </c>
      <c r="E30" s="4">
        <f t="shared" si="1"/>
        <v>0.03879955122336298</v>
      </c>
      <c r="F30" s="4">
        <f t="shared" si="2"/>
        <v>0.03571929944708074</v>
      </c>
      <c r="G30" s="4">
        <f t="shared" si="3"/>
        <v>0.031199271760826264</v>
      </c>
      <c r="H30" s="4">
        <f t="shared" si="4"/>
        <v>0.04998255727673495</v>
      </c>
      <c r="I30" s="4">
        <f t="shared" si="5"/>
        <v>0.026213452314920005</v>
      </c>
    </row>
    <row r="31" spans="1:9" ht="15.75">
      <c r="A31">
        <v>1990</v>
      </c>
      <c r="B31" s="4">
        <v>0.0319</v>
      </c>
      <c r="C31" s="6">
        <v>0.0292</v>
      </c>
      <c r="D31" s="4">
        <f t="shared" si="0"/>
        <v>0.03129994578328876</v>
      </c>
      <c r="E31" s="4">
        <f t="shared" si="1"/>
        <v>0.03999969517946056</v>
      </c>
      <c r="F31" s="4">
        <f t="shared" si="2"/>
        <v>0.030439933807798525</v>
      </c>
      <c r="G31" s="4">
        <f t="shared" si="3"/>
        <v>0.03379952649089546</v>
      </c>
      <c r="H31" s="4">
        <f t="shared" si="4"/>
        <v>0.04102700259252856</v>
      </c>
      <c r="I31" s="4">
        <f t="shared" si="5"/>
        <v>0.028613611012175966</v>
      </c>
    </row>
    <row r="32" spans="1:9" ht="15.75">
      <c r="A32">
        <v>1991</v>
      </c>
      <c r="B32" s="4">
        <v>0.0321</v>
      </c>
      <c r="C32" s="6">
        <v>0.0105</v>
      </c>
      <c r="D32" s="4">
        <f t="shared" si="0"/>
        <v>0.032999989970008414</v>
      </c>
      <c r="E32" s="4">
        <f t="shared" si="1"/>
        <v>0.02769909260442205</v>
      </c>
      <c r="F32" s="4">
        <f t="shared" si="2"/>
        <v>0.031779965422458645</v>
      </c>
      <c r="G32" s="4">
        <f t="shared" si="3"/>
        <v>0.03121912512492031</v>
      </c>
      <c r="H32" s="4">
        <f t="shared" si="4"/>
        <v>0.03465662833714589</v>
      </c>
      <c r="I32" s="4">
        <f t="shared" si="5"/>
        <v>0.027956366409469524</v>
      </c>
    </row>
    <row r="33" spans="1:9" ht="15.75">
      <c r="A33">
        <v>1992</v>
      </c>
      <c r="B33" s="4">
        <v>0.0236</v>
      </c>
      <c r="C33" s="6">
        <v>0.016</v>
      </c>
      <c r="D33" s="4">
        <f t="shared" si="0"/>
        <v>0.029199921588030975</v>
      </c>
      <c r="E33" s="4">
        <f t="shared" si="1"/>
        <v>0.018566358853334464</v>
      </c>
      <c r="F33" s="4">
        <f t="shared" si="2"/>
        <v>0.029919917075929447</v>
      </c>
      <c r="G33" s="4">
        <f t="shared" si="3"/>
        <v>0.02929894354774376</v>
      </c>
      <c r="H33" s="4">
        <f t="shared" si="4"/>
        <v>0.02969992008033273</v>
      </c>
      <c r="I33" s="4">
        <f t="shared" si="5"/>
        <v>0.02792779159796055</v>
      </c>
    </row>
    <row r="34" spans="1:9" ht="15.75">
      <c r="A34">
        <v>1993</v>
      </c>
      <c r="B34" s="4">
        <v>0.021</v>
      </c>
      <c r="C34" s="6">
        <v>-0.0063</v>
      </c>
      <c r="D34" s="4">
        <f t="shared" si="0"/>
        <v>0.02556655435283517</v>
      </c>
      <c r="E34" s="4">
        <f t="shared" si="1"/>
        <v>0.006732883470647266</v>
      </c>
      <c r="F34" s="4">
        <f t="shared" si="2"/>
        <v>0.02871985325232629</v>
      </c>
      <c r="G34" s="4">
        <f t="shared" si="3"/>
        <v>0.018558580495621868</v>
      </c>
      <c r="H34" s="4">
        <f t="shared" si="4"/>
        <v>0.02907130977958161</v>
      </c>
      <c r="I34" s="4">
        <f t="shared" si="5"/>
        <v>0.023684202339879334</v>
      </c>
    </row>
    <row r="35" spans="1:9" ht="15.75">
      <c r="A35">
        <v>1994</v>
      </c>
      <c r="B35" s="4">
        <v>0.0166</v>
      </c>
      <c r="C35" s="6">
        <v>0.0236</v>
      </c>
      <c r="D35" s="4">
        <f t="shared" si="0"/>
        <v>0.020399958274921914</v>
      </c>
      <c r="E35" s="4">
        <f t="shared" si="1"/>
        <v>0.011099195020477737</v>
      </c>
      <c r="F35" s="4">
        <f t="shared" si="2"/>
        <v>0.02503981351472362</v>
      </c>
      <c r="G35" s="4">
        <f t="shared" si="3"/>
        <v>0.014599250333773739</v>
      </c>
      <c r="H35" s="4">
        <f t="shared" si="4"/>
        <v>0.02674266485146859</v>
      </c>
      <c r="I35" s="4">
        <f t="shared" si="5"/>
        <v>0.023398491078197026</v>
      </c>
    </row>
    <row r="36" spans="1:9" ht="15.75">
      <c r="A36">
        <v>1995</v>
      </c>
      <c r="B36" s="4">
        <v>0.018</v>
      </c>
      <c r="C36" s="6">
        <v>0.0211</v>
      </c>
      <c r="D36" s="4">
        <f t="shared" si="0"/>
        <v>0.018533316492039376</v>
      </c>
      <c r="E36" s="4">
        <f t="shared" si="1"/>
        <v>0.012799082827001484</v>
      </c>
      <c r="F36" s="4">
        <f t="shared" si="2"/>
        <v>0.022259849646118823</v>
      </c>
      <c r="G36" s="4">
        <f t="shared" si="3"/>
        <v>0.01297943432923887</v>
      </c>
      <c r="H36" s="4">
        <f t="shared" si="4"/>
        <v>0.02545690429236913</v>
      </c>
      <c r="I36" s="4">
        <f t="shared" si="5"/>
        <v>0.019641826314369837</v>
      </c>
    </row>
    <row r="37" spans="1:9" ht="15.75">
      <c r="A37">
        <v>1996</v>
      </c>
      <c r="B37" s="4">
        <v>0.0198</v>
      </c>
      <c r="C37" s="6">
        <v>0.0141</v>
      </c>
      <c r="D37" s="4">
        <f t="shared" si="0"/>
        <v>0.018133324757116043</v>
      </c>
      <c r="E37" s="4">
        <f t="shared" si="1"/>
        <v>0.019599919181359837</v>
      </c>
      <c r="F37" s="4">
        <f t="shared" si="2"/>
        <v>0.019799970645919984</v>
      </c>
      <c r="G37" s="4">
        <f t="shared" si="3"/>
        <v>0.013699441812363489</v>
      </c>
      <c r="H37" s="4">
        <f t="shared" si="4"/>
        <v>0.023285541466663062</v>
      </c>
      <c r="I37" s="4">
        <f t="shared" si="5"/>
        <v>0.015456580697971845</v>
      </c>
    </row>
    <row r="38" spans="1:9" ht="15.75">
      <c r="A38">
        <v>1997</v>
      </c>
      <c r="B38" s="4">
        <v>0.012</v>
      </c>
      <c r="C38" s="6">
        <v>0.0234</v>
      </c>
      <c r="D38" s="4">
        <f t="shared" si="0"/>
        <v>0.016599944408483225</v>
      </c>
      <c r="E38" s="4">
        <f t="shared" si="1"/>
        <v>0.01953325513638049</v>
      </c>
      <c r="F38" s="4">
        <f t="shared" si="2"/>
        <v>0.017479951159813822</v>
      </c>
      <c r="G38" s="4">
        <f t="shared" si="3"/>
        <v>0.015179363971540738</v>
      </c>
      <c r="H38" s="4">
        <f t="shared" si="4"/>
        <v>0.02044268675557248</v>
      </c>
      <c r="I38" s="4">
        <f t="shared" si="5"/>
        <v>0.014628102522337372</v>
      </c>
    </row>
    <row r="39" spans="1:9" ht="15.75">
      <c r="A39">
        <v>1998</v>
      </c>
      <c r="B39" s="4">
        <v>0.0065</v>
      </c>
      <c r="C39" s="6">
        <v>0.0359</v>
      </c>
      <c r="D39" s="4">
        <f t="shared" si="0"/>
        <v>0.012766517808941558</v>
      </c>
      <c r="E39" s="4">
        <f t="shared" si="1"/>
        <v>0.0244662678906451</v>
      </c>
      <c r="F39" s="4">
        <f t="shared" si="2"/>
        <v>0.014579885046401841</v>
      </c>
      <c r="G39" s="4">
        <f t="shared" si="3"/>
        <v>0.023619752236982094</v>
      </c>
      <c r="H39" s="4">
        <f t="shared" si="4"/>
        <v>0.016785568957416785</v>
      </c>
      <c r="I39" s="4">
        <f t="shared" si="5"/>
        <v>0.018256428817679193</v>
      </c>
    </row>
    <row r="40" spans="1:9" ht="15.75">
      <c r="A40">
        <v>1999</v>
      </c>
      <c r="B40" s="4">
        <v>0.0054</v>
      </c>
      <c r="C40" s="6">
        <v>0.0342</v>
      </c>
      <c r="D40" s="4">
        <f t="shared" si="0"/>
        <v>0.007966624992732818</v>
      </c>
      <c r="E40" s="4">
        <f t="shared" si="1"/>
        <v>0.031166513499528037</v>
      </c>
      <c r="F40" s="4">
        <f t="shared" si="2"/>
        <v>0.012339829949439718</v>
      </c>
      <c r="G40" s="4">
        <f t="shared" si="3"/>
        <v>0.025739662794549645</v>
      </c>
      <c r="H40" s="4">
        <f t="shared" si="4"/>
        <v>0.014185543329588768</v>
      </c>
      <c r="I40" s="4">
        <f t="shared" si="5"/>
        <v>0.020856284726193053</v>
      </c>
    </row>
    <row r="41" spans="1:9" ht="15.75">
      <c r="A41">
        <v>2000</v>
      </c>
      <c r="B41" s="4">
        <v>0.0168</v>
      </c>
      <c r="C41" s="6">
        <v>0.0392</v>
      </c>
      <c r="D41" s="4">
        <f t="shared" si="0"/>
        <v>0.009566534871169097</v>
      </c>
      <c r="E41" s="4">
        <f t="shared" si="1"/>
        <v>0.03643331179681297</v>
      </c>
      <c r="F41" s="4">
        <f t="shared" si="2"/>
        <v>0.01209984237962658</v>
      </c>
      <c r="G41" s="4">
        <f t="shared" si="3"/>
        <v>0.029359568698552607</v>
      </c>
      <c r="H41" s="4">
        <f t="shared" si="4"/>
        <v>0.013585573410537677</v>
      </c>
      <c r="I41" s="4">
        <f t="shared" si="5"/>
        <v>0.027356782428753945</v>
      </c>
    </row>
    <row r="42" spans="1:9" ht="15.75">
      <c r="A42">
        <v>2001</v>
      </c>
      <c r="B42" s="4">
        <v>0.0163</v>
      </c>
      <c r="C42" s="6">
        <v>0.0198</v>
      </c>
      <c r="D42" s="4">
        <f t="shared" si="0"/>
        <v>0.012833195003238984</v>
      </c>
      <c r="E42" s="4">
        <f t="shared" si="1"/>
        <v>0.03106632858435887</v>
      </c>
      <c r="F42" s="4">
        <f t="shared" si="2"/>
        <v>0.011399886472531762</v>
      </c>
      <c r="G42" s="4">
        <f t="shared" si="3"/>
        <v>0.030499716641628538</v>
      </c>
      <c r="H42" s="4">
        <f t="shared" si="4"/>
        <v>0.013542717504236634</v>
      </c>
      <c r="I42" s="4">
        <f t="shared" si="5"/>
        <v>0.026813896057475972</v>
      </c>
    </row>
    <row r="43" spans="1:9" ht="15.75">
      <c r="A43">
        <v>2002</v>
      </c>
      <c r="B43" s="4">
        <v>0.0192</v>
      </c>
      <c r="C43" s="6">
        <v>0.0114</v>
      </c>
      <c r="D43" s="4">
        <f t="shared" si="0"/>
        <v>0.01743332532360853</v>
      </c>
      <c r="E43" s="4">
        <f t="shared" si="1"/>
        <v>0.023465989204410675</v>
      </c>
      <c r="F43" s="4">
        <f t="shared" si="2"/>
        <v>0.01283983636699304</v>
      </c>
      <c r="G43" s="4">
        <f t="shared" si="3"/>
        <v>0.028099431098823402</v>
      </c>
      <c r="H43" s="4">
        <f t="shared" si="4"/>
        <v>0.013714137554586614</v>
      </c>
      <c r="I43" s="4">
        <f t="shared" si="5"/>
        <v>0.025428045009462608</v>
      </c>
    </row>
    <row r="44" spans="1:9" ht="15.75">
      <c r="A44">
        <v>2003</v>
      </c>
      <c r="B44" s="4">
        <v>0.021</v>
      </c>
      <c r="C44" s="6">
        <v>0.0082</v>
      </c>
      <c r="D44" s="4">
        <f t="shared" si="0"/>
        <v>0.018833314592313855</v>
      </c>
      <c r="E44" s="4">
        <f t="shared" si="1"/>
        <v>0.013133213706467473</v>
      </c>
      <c r="F44" s="4">
        <f t="shared" si="2"/>
        <v>0.01573985202520589</v>
      </c>
      <c r="G44" s="4">
        <f t="shared" si="3"/>
        <v>0.02255924942944887</v>
      </c>
      <c r="H44" s="4">
        <f t="shared" si="4"/>
        <v>0.013885554813782619</v>
      </c>
      <c r="I44" s="4">
        <f t="shared" si="5"/>
        <v>0.024585071088424115</v>
      </c>
    </row>
    <row r="45" spans="1:9" ht="15.75">
      <c r="A45">
        <v>2004</v>
      </c>
      <c r="B45" s="4">
        <v>0.0214</v>
      </c>
      <c r="C45" s="6">
        <v>0.0283</v>
      </c>
      <c r="D45" s="4">
        <f t="shared" si="0"/>
        <v>0.02053332875641445</v>
      </c>
      <c r="E45" s="4">
        <f t="shared" si="1"/>
        <v>0.015966277932179196</v>
      </c>
      <c r="F45" s="4">
        <f t="shared" si="2"/>
        <v>0.0189399780921633</v>
      </c>
      <c r="G45" s="4">
        <f t="shared" si="3"/>
        <v>0.021379358907097412</v>
      </c>
      <c r="H45" s="4">
        <f t="shared" si="4"/>
        <v>0.015228383184549443</v>
      </c>
      <c r="I45" s="4">
        <f t="shared" si="5"/>
        <v>0.025285064685675707</v>
      </c>
    </row>
    <row r="46" spans="1:9" ht="15.75">
      <c r="A46">
        <v>2005</v>
      </c>
      <c r="B46" s="4">
        <v>0.0175</v>
      </c>
      <c r="C46" s="6">
        <v>0.0166</v>
      </c>
      <c r="D46" s="4">
        <f t="shared" si="0"/>
        <v>0.019966651325177054</v>
      </c>
      <c r="E46" s="4">
        <f t="shared" si="1"/>
        <v>0.017699660363760472</v>
      </c>
      <c r="F46" s="4">
        <f t="shared" si="2"/>
        <v>0.019079980695650534</v>
      </c>
      <c r="G46" s="4">
        <f t="shared" si="3"/>
        <v>0.01685975565389697</v>
      </c>
      <c r="H46" s="4">
        <f t="shared" si="4"/>
        <v>0.016799874829047212</v>
      </c>
      <c r="I46" s="4">
        <f t="shared" si="5"/>
        <v>0.02252798641607967</v>
      </c>
    </row>
    <row r="47" spans="1:9" ht="15.75">
      <c r="A47">
        <v>2006</v>
      </c>
      <c r="B47" s="4">
        <v>0.0168</v>
      </c>
      <c r="C47" s="6">
        <v>0.0245</v>
      </c>
      <c r="D47" s="4">
        <f t="shared" si="0"/>
        <v>0.018566646192866187</v>
      </c>
      <c r="E47" s="4">
        <f t="shared" si="1"/>
        <v>0.023133214614759368</v>
      </c>
      <c r="F47" s="4">
        <f t="shared" si="2"/>
        <v>0.019179983275279255</v>
      </c>
      <c r="G47" s="4">
        <f t="shared" si="3"/>
        <v>0.017799710353656906</v>
      </c>
      <c r="H47" s="4">
        <f t="shared" si="4"/>
        <v>0.01842855233631724</v>
      </c>
      <c r="I47" s="4">
        <f t="shared" si="5"/>
        <v>0.02114237623278825</v>
      </c>
    </row>
    <row r="48" spans="1:9" ht="15.75">
      <c r="A48">
        <v>2007</v>
      </c>
      <c r="B48" s="4">
        <v>0.0149</v>
      </c>
      <c r="C48" s="6">
        <v>0.0242</v>
      </c>
      <c r="D48" s="4">
        <f t="shared" si="0"/>
        <v>0.016399993967652904</v>
      </c>
      <c r="E48" s="4">
        <f t="shared" si="1"/>
        <v>0.021766599868911385</v>
      </c>
      <c r="F48" s="4">
        <f t="shared" si="2"/>
        <v>0.01831996865773533</v>
      </c>
      <c r="G48" s="4">
        <f t="shared" si="3"/>
        <v>0.020359743112194906</v>
      </c>
      <c r="H48" s="4">
        <f t="shared" si="4"/>
        <v>0.018157117135345402</v>
      </c>
      <c r="I48" s="4">
        <f t="shared" si="5"/>
        <v>0.01899976819832716</v>
      </c>
    </row>
    <row r="49" spans="1:9" ht="15.75">
      <c r="A49">
        <v>2008</v>
      </c>
      <c r="B49" s="4">
        <v>0.0281</v>
      </c>
      <c r="C49" s="6">
        <v>0.0025</v>
      </c>
      <c r="D49" s="4">
        <f t="shared" si="0"/>
        <v>0.019933163626987493</v>
      </c>
      <c r="E49" s="4">
        <f t="shared" si="1"/>
        <v>0.01706613618696906</v>
      </c>
      <c r="F49" s="4">
        <f t="shared" si="2"/>
        <v>0.01973989029258405</v>
      </c>
      <c r="G49" s="4">
        <f t="shared" si="3"/>
        <v>0.019219578508568702</v>
      </c>
      <c r="H49" s="4">
        <f t="shared" si="4"/>
        <v>0.019842777491149377</v>
      </c>
      <c r="I49" s="4">
        <f t="shared" si="5"/>
        <v>0.01652817617953417</v>
      </c>
    </row>
    <row r="50" spans="1:9" ht="15.75">
      <c r="A50">
        <v>2009</v>
      </c>
      <c r="B50" s="4">
        <v>0.0009</v>
      </c>
      <c r="C50" s="6">
        <v>-0.0287</v>
      </c>
      <c r="D50" s="4">
        <f t="shared" si="0"/>
        <v>0.014632716710792693</v>
      </c>
      <c r="E50" s="4">
        <f t="shared" si="1"/>
        <v>-0.0006690238338507015</v>
      </c>
      <c r="F50" s="4">
        <f t="shared" si="2"/>
        <v>0.015639622178738932</v>
      </c>
      <c r="G50" s="4">
        <f t="shared" si="3"/>
        <v>0.007818014266291584</v>
      </c>
      <c r="H50" s="4">
        <f t="shared" si="4"/>
        <v>0.017228269956177655</v>
      </c>
      <c r="I50" s="4">
        <f t="shared" si="5"/>
        <v>0.010798326334466424</v>
      </c>
    </row>
    <row r="51" spans="1:9" ht="15.75">
      <c r="A51">
        <v>2010</v>
      </c>
      <c r="B51" s="4">
        <v>0.0153</v>
      </c>
      <c r="C51" s="6">
        <v>0.0195</v>
      </c>
      <c r="D51" s="4">
        <f t="shared" si="0"/>
        <v>0.014766049510072321</v>
      </c>
      <c r="E51" s="4">
        <f t="shared" si="1"/>
        <v>-0.002235325513069597</v>
      </c>
      <c r="F51" s="4">
        <f t="shared" si="2"/>
        <v>0.015199626491593676</v>
      </c>
      <c r="G51" s="4">
        <f t="shared" si="3"/>
        <v>0.008397956613023894</v>
      </c>
      <c r="H51" s="4">
        <f t="shared" si="4"/>
        <v>0.016413995060602815</v>
      </c>
      <c r="I51" s="4">
        <f t="shared" si="5"/>
        <v>0.012412575822168037</v>
      </c>
    </row>
    <row r="52" spans="1:9" ht="15.75">
      <c r="A52">
        <v>2011</v>
      </c>
      <c r="B52" s="4">
        <v>0.0211</v>
      </c>
      <c r="C52" s="6">
        <v>0.0219</v>
      </c>
      <c r="D52" s="4">
        <f t="shared" si="0"/>
        <v>0.012432972790747954</v>
      </c>
      <c r="E52" s="4">
        <f t="shared" si="1"/>
        <v>0.004230616841084611</v>
      </c>
      <c r="F52" s="4">
        <f t="shared" si="2"/>
        <v>0.016059597941804782</v>
      </c>
      <c r="G52" s="4">
        <f t="shared" si="3"/>
        <v>0.007878034917283117</v>
      </c>
      <c r="H52" s="4">
        <f t="shared" si="4"/>
        <v>0.01637113999906603</v>
      </c>
      <c r="I52" s="4">
        <f t="shared" si="5"/>
        <v>0.011498410255669</v>
      </c>
    </row>
    <row r="53" spans="1:9" ht="15.75">
      <c r="A53">
        <v>2012</v>
      </c>
      <c r="B53" s="4">
        <v>0.0195</v>
      </c>
      <c r="C53" s="6">
        <v>0.0031</v>
      </c>
      <c r="D53" s="4">
        <f t="shared" si="0"/>
        <v>0.018633303427506576</v>
      </c>
      <c r="E53" s="4">
        <f t="shared" si="1"/>
        <v>0.014832984394331561</v>
      </c>
      <c r="F53" s="4">
        <f t="shared" si="2"/>
        <v>0.016979591683295325</v>
      </c>
      <c r="G53" s="4">
        <f t="shared" si="3"/>
        <v>0.0036583674687591383</v>
      </c>
      <c r="H53" s="4">
        <f t="shared" si="4"/>
        <v>0.016656848611418695</v>
      </c>
      <c r="I53" s="4">
        <f t="shared" si="5"/>
        <v>0.009569825631871254</v>
      </c>
    </row>
    <row r="54" spans="1:9" ht="15.75">
      <c r="A54">
        <v>2013</v>
      </c>
      <c r="B54" s="4">
        <v>0.0086</v>
      </c>
      <c r="C54" s="6">
        <v>0.0058</v>
      </c>
      <c r="D54" s="4">
        <f t="shared" si="0"/>
        <v>0.01639984578810072</v>
      </c>
      <c r="E54" s="4">
        <f t="shared" si="1"/>
        <v>0.010266322303309039</v>
      </c>
      <c r="F54" s="4">
        <f t="shared" si="2"/>
        <v>0.013079721141124878</v>
      </c>
      <c r="G54" s="4">
        <f t="shared" si="3"/>
        <v>0.00431836640203187</v>
      </c>
      <c r="H54" s="4">
        <f t="shared" si="4"/>
        <v>0.015485380554167705</v>
      </c>
      <c r="I54" s="4">
        <f t="shared" si="5"/>
        <v>0.0068985817753741685</v>
      </c>
    </row>
    <row r="55" spans="1:9" ht="15.75">
      <c r="A55">
        <v>2014</v>
      </c>
      <c r="B55" s="4">
        <v>0.0051</v>
      </c>
      <c r="C55" s="6">
        <v>0.0096</v>
      </c>
      <c r="D55" s="4">
        <f t="shared" si="0"/>
        <v>0.011066478680476166</v>
      </c>
      <c r="E55" s="4">
        <f t="shared" si="1"/>
        <v>0.006166631124528976</v>
      </c>
      <c r="F55" s="4">
        <f t="shared" si="2"/>
        <v>0.013919809336570665</v>
      </c>
      <c r="G55" s="4">
        <f t="shared" si="3"/>
        <v>0.011979722368337775</v>
      </c>
      <c r="H55" s="4">
        <f t="shared" si="4"/>
        <v>0.014085313564933699</v>
      </c>
      <c r="I55" s="4">
        <f t="shared" si="5"/>
        <v>0.00481309779671335</v>
      </c>
    </row>
    <row r="56" spans="1:9" ht="15.75">
      <c r="A56">
        <v>2015</v>
      </c>
      <c r="B56" s="4">
        <v>0.0004</v>
      </c>
      <c r="C56" s="6">
        <v>0.0111</v>
      </c>
      <c r="D56" s="4">
        <f t="shared" si="0"/>
        <v>0.004699943569093534</v>
      </c>
      <c r="E56" s="4">
        <f t="shared" si="1"/>
        <v>0.008833308457539601</v>
      </c>
      <c r="F56" s="4">
        <f t="shared" si="2"/>
        <v>0.010939672865717398</v>
      </c>
      <c r="G56" s="4">
        <f t="shared" si="3"/>
        <v>0.010299792248744666</v>
      </c>
      <c r="H56" s="4">
        <f t="shared" si="4"/>
        <v>0.010128255481049564</v>
      </c>
      <c r="I56" s="4">
        <f t="shared" si="5"/>
        <v>0.006041652363464323</v>
      </c>
    </row>
    <row r="57" spans="1:9" ht="15.75">
      <c r="A57">
        <v>2016</v>
      </c>
      <c r="B57" s="4">
        <v>0.0018</v>
      </c>
      <c r="C57" s="6">
        <v>0.011</v>
      </c>
      <c r="D57" s="4">
        <f t="shared" si="0"/>
        <v>0.0024333139227792344</v>
      </c>
      <c r="E57" s="4">
        <f t="shared" si="1"/>
        <v>0.010566664322411157</v>
      </c>
      <c r="F57" s="4">
        <f t="shared" si="2"/>
        <v>0.007079767038220552</v>
      </c>
      <c r="G57" s="4">
        <f t="shared" si="3"/>
        <v>0.008119950055515801</v>
      </c>
      <c r="H57" s="4">
        <f t="shared" si="4"/>
        <v>0.01025683827842272</v>
      </c>
      <c r="I57" s="4">
        <f t="shared" si="5"/>
        <v>0.011714086520399292</v>
      </c>
    </row>
    <row r="58" spans="1:9" ht="15.75">
      <c r="A58">
        <v>2017</v>
      </c>
      <c r="B58" s="4">
        <v>0.0103</v>
      </c>
      <c r="C58" s="6">
        <v>0.0226</v>
      </c>
      <c r="D58" s="4">
        <f t="shared" si="0"/>
        <v>0.004166570994726726</v>
      </c>
      <c r="E58" s="4">
        <f t="shared" si="1"/>
        <v>0.014899851792506524</v>
      </c>
      <c r="F58" s="4">
        <f t="shared" si="2"/>
        <v>0.005239927831937052</v>
      </c>
      <c r="G58" s="4">
        <f t="shared" si="3"/>
        <v>0.012019841657277652</v>
      </c>
      <c r="H58" s="4">
        <f t="shared" si="4"/>
        <v>0.009542573277727229</v>
      </c>
      <c r="I58" s="4">
        <f t="shared" si="5"/>
        <v>0.0121569033075275</v>
      </c>
    </row>
    <row r="59" spans="1:9" ht="15.75">
      <c r="A59">
        <v>2018</v>
      </c>
      <c r="B59" s="4">
        <v>0.0185</v>
      </c>
      <c r="C59" s="6">
        <v>0.0172</v>
      </c>
      <c r="D59" s="4">
        <f t="shared" si="0"/>
        <v>0.010199767590066244</v>
      </c>
      <c r="E59" s="4">
        <f t="shared" si="1"/>
        <v>0.016933221040929425</v>
      </c>
      <c r="F59" s="4">
        <f t="shared" si="2"/>
        <v>0.00721978291416292</v>
      </c>
      <c r="G59" s="4">
        <f t="shared" si="3"/>
        <v>0.014299879500057955</v>
      </c>
      <c r="H59" s="4">
        <f t="shared" si="4"/>
        <v>0.009171183487325152</v>
      </c>
      <c r="I59" s="4">
        <f t="shared" si="5"/>
        <v>0.011485526619111397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9C50-EEE0-474D-8A01-FB2DA980FC8F}">
  <dimension ref="A1:I59"/>
  <sheetViews>
    <sheetView workbookViewId="0" topLeftCell="A1">
      <selection activeCell="H8" sqref="H8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0.0205</v>
      </c>
      <c r="C2" s="4">
        <v>0.0821</v>
      </c>
      <c r="F2" s="4"/>
      <c r="G2" s="4"/>
      <c r="H2" s="4"/>
      <c r="I2" s="4"/>
    </row>
    <row r="3" spans="1:9" ht="15.75">
      <c r="A3">
        <v>1962</v>
      </c>
      <c r="B3" s="4">
        <v>0.0469</v>
      </c>
      <c r="C3" s="4">
        <v>0.062</v>
      </c>
      <c r="F3" s="4"/>
      <c r="G3" s="4"/>
      <c r="H3" s="4"/>
      <c r="I3" s="4"/>
    </row>
    <row r="4" spans="1:9" ht="15.75">
      <c r="A4">
        <v>1963</v>
      </c>
      <c r="B4" s="4">
        <v>0.0745</v>
      </c>
      <c r="C4" s="4">
        <v>0.0561</v>
      </c>
      <c r="D4" s="4">
        <f>(($B2+100)*($B3+100)*($B4+100))^(1/3)-100</f>
        <v>0.04729757075865848</v>
      </c>
      <c r="E4" s="4">
        <f>(($C2+100)*($C3+100)*($C4+100))^(1/3)-100</f>
        <v>0.06673271442767259</v>
      </c>
      <c r="F4" s="4"/>
      <c r="G4" s="4"/>
      <c r="H4" s="4"/>
      <c r="I4" s="4"/>
    </row>
    <row r="5" spans="1:9" ht="15.75">
      <c r="A5">
        <v>1964</v>
      </c>
      <c r="B5" s="4">
        <v>0.0591</v>
      </c>
      <c r="C5" s="4">
        <v>0.028</v>
      </c>
      <c r="D5" s="4">
        <f aca="true" t="shared" si="0" ref="D5:D59">(($B3+100)*($B4+100)*($B5+100))^(1/3)-100</f>
        <v>0.06016602941237181</v>
      </c>
      <c r="E5" s="4">
        <f aca="true" t="shared" si="1" ref="E5:E59">(($C3+100)*($C4+100)*($C5+100))^(1/3)-100</f>
        <v>0.0486989002343563</v>
      </c>
      <c r="F5" s="4"/>
      <c r="G5" s="4"/>
      <c r="H5" s="4"/>
      <c r="I5" s="4"/>
    </row>
    <row r="6" spans="1:9" ht="15.75">
      <c r="A6">
        <v>1965</v>
      </c>
      <c r="B6" s="4">
        <v>0.0452</v>
      </c>
      <c r="C6" s="4">
        <v>0.0327</v>
      </c>
      <c r="D6" s="4">
        <f t="shared" si="0"/>
        <v>0.05959928439669682</v>
      </c>
      <c r="E6" s="4">
        <f t="shared" si="1"/>
        <v>0.038932578521695405</v>
      </c>
      <c r="F6" s="4">
        <f>(($B2+100)*($B3+100)*($B4+100)*($B5+100)*($B6+100))^(1/5)-100</f>
        <v>0.04923841766216697</v>
      </c>
      <c r="G6" s="4">
        <f>(($C2+100)*($C3+100)*($C4+100)*($C5+100)*($C6+100))^(1/5)-100</f>
        <v>0.05217802992164877</v>
      </c>
      <c r="H6" s="4"/>
      <c r="I6" s="4"/>
    </row>
    <row r="7" spans="1:9" ht="15.75">
      <c r="A7">
        <v>1966</v>
      </c>
      <c r="B7" s="4">
        <v>0.0235</v>
      </c>
      <c r="C7" s="4">
        <v>0.0598</v>
      </c>
      <c r="D7" s="4">
        <f t="shared" si="0"/>
        <v>0.04259892739624149</v>
      </c>
      <c r="E7" s="4">
        <f t="shared" si="1"/>
        <v>0.04016568504256668</v>
      </c>
      <c r="F7" s="4">
        <f aca="true" t="shared" si="2" ref="F7:F59">(($B3+100)*($B4+100)*($B5+100)*($B6+100)*($B7+100))^(1/5)-100</f>
        <v>0.04983858285690701</v>
      </c>
      <c r="G7" s="4">
        <f aca="true" t="shared" si="3" ref="G7:G59">(($C3+100)*($C4+100)*($C5+100)*($C6+100)*($C7+100))^(1/5)-100</f>
        <v>0.047718965906895505</v>
      </c>
      <c r="H7" s="4"/>
      <c r="I7" s="4"/>
    </row>
    <row r="8" spans="1:9" ht="15.75">
      <c r="A8">
        <v>1967</v>
      </c>
      <c r="B8" s="4">
        <v>0.0373</v>
      </c>
      <c r="C8" s="4">
        <v>0.0718</v>
      </c>
      <c r="D8" s="4">
        <f t="shared" si="0"/>
        <v>0.035332931389888245</v>
      </c>
      <c r="E8" s="4">
        <f t="shared" si="1"/>
        <v>0.05476532999119854</v>
      </c>
      <c r="F8" s="4">
        <f t="shared" si="2"/>
        <v>0.047918452762701236</v>
      </c>
      <c r="G8" s="4">
        <f t="shared" si="3"/>
        <v>0.04967860940315916</v>
      </c>
      <c r="H8" s="4">
        <f>(($B2+100)*($B3+100)*($B4+100)*($B5+100)*($B6+100)*($B7+100)*($B8+100))^(1/7)-100</f>
        <v>0.04385558262386269</v>
      </c>
      <c r="I8" s="4">
        <f>(($C2+100)*($C3+100)*($C4+100)*($C5+100)*($C6+100)*($C7+100)*($C8+100))^(1/7)-100</f>
        <v>0.05606978075130087</v>
      </c>
    </row>
    <row r="9" spans="1:9" ht="15.75">
      <c r="A9">
        <v>1968</v>
      </c>
      <c r="B9" s="4">
        <v>0.0128</v>
      </c>
      <c r="C9" s="4">
        <v>0.0654</v>
      </c>
      <c r="D9" s="4">
        <f t="shared" si="0"/>
        <v>0.02453283058402178</v>
      </c>
      <c r="E9" s="4">
        <f t="shared" si="1"/>
        <v>0.06566654656798221</v>
      </c>
      <c r="F9" s="4">
        <f t="shared" si="2"/>
        <v>0.035578686921354574</v>
      </c>
      <c r="G9" s="4">
        <f t="shared" si="3"/>
        <v>0.05153842088732574</v>
      </c>
      <c r="H9" s="4">
        <f aca="true" t="shared" si="4" ref="H9:H59">(($B3+100)*($B4+100)*($B5+100)*($B6+100)*($B7+100)*($B8+100)*($B9+100))^(1/7)-100</f>
        <v>0.04275528946224938</v>
      </c>
      <c r="I9" s="4">
        <f aca="true" t="shared" si="5" ref="I9:I59">(($C3+100)*($C4+100)*($C5+100)*($C6+100)*($C7+100)*($C8+100)*($C9+100))^(1/7)-100</f>
        <v>0.05368451638074134</v>
      </c>
    </row>
    <row r="10" spans="1:9" ht="15.75">
      <c r="A10">
        <v>1969</v>
      </c>
      <c r="B10" s="4">
        <v>0.0266</v>
      </c>
      <c r="C10" s="4">
        <v>0.061</v>
      </c>
      <c r="D10" s="4">
        <f t="shared" si="0"/>
        <v>0.025566163912216666</v>
      </c>
      <c r="E10" s="4">
        <f t="shared" si="1"/>
        <v>0.06606656842107839</v>
      </c>
      <c r="F10" s="4">
        <f t="shared" si="2"/>
        <v>0.029079370436761565</v>
      </c>
      <c r="G10" s="4">
        <f t="shared" si="3"/>
        <v>0.058139102999518855</v>
      </c>
      <c r="H10" s="4">
        <f t="shared" si="4"/>
        <v>0.039855157399586005</v>
      </c>
      <c r="I10" s="4">
        <f t="shared" si="5"/>
        <v>0.05354167049796388</v>
      </c>
    </row>
    <row r="11" spans="1:9" ht="15.75">
      <c r="A11">
        <v>1970</v>
      </c>
      <c r="B11" s="4">
        <v>0.0497</v>
      </c>
      <c r="C11" s="4">
        <v>0.0527</v>
      </c>
      <c r="D11" s="4">
        <f t="shared" si="0"/>
        <v>0.029698841678879262</v>
      </c>
      <c r="E11" s="4">
        <f t="shared" si="1"/>
        <v>0.05969986144766892</v>
      </c>
      <c r="F11" s="4">
        <f t="shared" si="2"/>
        <v>0.02997920922699393</v>
      </c>
      <c r="G11" s="4">
        <f t="shared" si="3"/>
        <v>0.062139800292627</v>
      </c>
      <c r="H11" s="4">
        <f t="shared" si="4"/>
        <v>0.03631315055800144</v>
      </c>
      <c r="I11" s="4">
        <f t="shared" si="5"/>
        <v>0.053055961557916476</v>
      </c>
    </row>
    <row r="12" spans="1:9" ht="15.75">
      <c r="A12">
        <v>1971</v>
      </c>
      <c r="B12" s="4">
        <v>0.0479</v>
      </c>
      <c r="C12" s="4">
        <v>0.0182</v>
      </c>
      <c r="D12" s="4">
        <f t="shared" si="0"/>
        <v>0.041399449901064145</v>
      </c>
      <c r="E12" s="4">
        <f t="shared" si="1"/>
        <v>0.0439649500824828</v>
      </c>
      <c r="F12" s="4">
        <f t="shared" si="2"/>
        <v>0.034859049200818504</v>
      </c>
      <c r="G12" s="4">
        <f t="shared" si="3"/>
        <v>0.05381822173937678</v>
      </c>
      <c r="H12" s="4">
        <f t="shared" si="4"/>
        <v>0.034713438189726276</v>
      </c>
      <c r="I12" s="4">
        <f t="shared" si="5"/>
        <v>0.05165555207072714</v>
      </c>
    </row>
    <row r="13" spans="1:9" ht="15.75">
      <c r="A13">
        <v>1972</v>
      </c>
      <c r="B13" s="4">
        <v>0.0575</v>
      </c>
      <c r="C13" s="4">
        <v>0.0369</v>
      </c>
      <c r="D13" s="4">
        <f t="shared" si="0"/>
        <v>0.05169991324630985</v>
      </c>
      <c r="E13" s="4">
        <f t="shared" si="1"/>
        <v>0.035932339469724184</v>
      </c>
      <c r="F13" s="4">
        <f t="shared" si="2"/>
        <v>0.038898624360300005</v>
      </c>
      <c r="G13" s="4">
        <f t="shared" si="3"/>
        <v>0.04683850222927788</v>
      </c>
      <c r="H13" s="4">
        <f t="shared" si="4"/>
        <v>0.0364703042984047</v>
      </c>
      <c r="I13" s="4">
        <f t="shared" si="5"/>
        <v>0.052255654968632825</v>
      </c>
    </row>
    <row r="14" spans="1:9" ht="15.75">
      <c r="A14">
        <v>1973</v>
      </c>
      <c r="B14" s="4">
        <v>0.108</v>
      </c>
      <c r="C14" s="4">
        <v>0.0713</v>
      </c>
      <c r="D14" s="4">
        <f t="shared" si="0"/>
        <v>0.07112986151400946</v>
      </c>
      <c r="E14" s="4">
        <f t="shared" si="1"/>
        <v>0.04213091632884414</v>
      </c>
      <c r="F14" s="4">
        <f t="shared" si="2"/>
        <v>0.057936345645345</v>
      </c>
      <c r="G14" s="4">
        <f t="shared" si="3"/>
        <v>0.048018255523146536</v>
      </c>
      <c r="H14" s="4">
        <f t="shared" si="4"/>
        <v>0.04853892936620241</v>
      </c>
      <c r="I14" s="4">
        <f t="shared" si="5"/>
        <v>0.05389830733359702</v>
      </c>
    </row>
    <row r="15" spans="1:9" ht="15.75">
      <c r="A15">
        <v>1974</v>
      </c>
      <c r="B15" s="4">
        <v>0.1916</v>
      </c>
      <c r="C15" s="4">
        <v>0.055</v>
      </c>
      <c r="D15" s="4">
        <f t="shared" si="0"/>
        <v>0.11901806313676389</v>
      </c>
      <c r="E15" s="4">
        <f t="shared" si="1"/>
        <v>0.05439901349738818</v>
      </c>
      <c r="F15" s="4">
        <f t="shared" si="2"/>
        <v>0.09092492439253874</v>
      </c>
      <c r="G15" s="4">
        <f t="shared" si="3"/>
        <v>0.04681838242939307</v>
      </c>
      <c r="H15" s="4">
        <f t="shared" si="4"/>
        <v>0.070569704037311</v>
      </c>
      <c r="I15" s="4">
        <f t="shared" si="5"/>
        <v>0.05149856400299768</v>
      </c>
    </row>
    <row r="16" spans="1:9" ht="15.75">
      <c r="A16">
        <v>1975</v>
      </c>
      <c r="B16" s="4">
        <v>0.1695</v>
      </c>
      <c r="C16" s="4">
        <v>-0.0209</v>
      </c>
      <c r="D16" s="4">
        <f t="shared" si="0"/>
        <v>0.15636042034411446</v>
      </c>
      <c r="E16" s="4">
        <f t="shared" si="1"/>
        <v>0.03512526408168526</v>
      </c>
      <c r="F16" s="4">
        <f t="shared" si="2"/>
        <v>0.11488332456200112</v>
      </c>
      <c r="G16" s="4">
        <f t="shared" si="3"/>
        <v>0.03209491480413362</v>
      </c>
      <c r="H16" s="4">
        <f t="shared" si="4"/>
        <v>0.09295332303584303</v>
      </c>
      <c r="I16" s="4">
        <f t="shared" si="5"/>
        <v>0.0391671466717014</v>
      </c>
    </row>
    <row r="17" spans="1:9" ht="15.75">
      <c r="A17">
        <v>1976</v>
      </c>
      <c r="B17" s="4">
        <v>0.1661</v>
      </c>
      <c r="C17" s="4">
        <v>0.0713</v>
      </c>
      <c r="D17" s="4">
        <f t="shared" si="0"/>
        <v>0.17573269547480663</v>
      </c>
      <c r="E17" s="4">
        <f t="shared" si="1"/>
        <v>0.03512526408168526</v>
      </c>
      <c r="F17" s="4">
        <f t="shared" si="2"/>
        <v>0.13852798063619787</v>
      </c>
      <c r="G17" s="4">
        <f t="shared" si="3"/>
        <v>0.04271413530291568</v>
      </c>
      <c r="H17" s="4">
        <f t="shared" si="4"/>
        <v>0.11288320532558771</v>
      </c>
      <c r="I17" s="4">
        <f t="shared" si="5"/>
        <v>0.040638189289012416</v>
      </c>
    </row>
    <row r="18" spans="1:9" ht="15.75">
      <c r="A18">
        <v>1977</v>
      </c>
      <c r="B18" s="4">
        <v>0.1713</v>
      </c>
      <c r="C18" s="4">
        <v>0.0256</v>
      </c>
      <c r="D18" s="4">
        <f t="shared" si="0"/>
        <v>0.16896664346130308</v>
      </c>
      <c r="E18" s="4">
        <f t="shared" si="1"/>
        <v>0.02532625089696694</v>
      </c>
      <c r="F18" s="4">
        <f t="shared" si="2"/>
        <v>0.16129605628923116</v>
      </c>
      <c r="G18" s="4">
        <f t="shared" si="3"/>
        <v>0.040453901824719196</v>
      </c>
      <c r="H18" s="4">
        <f t="shared" si="4"/>
        <v>0.1302565568634293</v>
      </c>
      <c r="I18" s="4">
        <f t="shared" si="5"/>
        <v>0.03676677801281869</v>
      </c>
    </row>
    <row r="19" spans="1:9" ht="15.75">
      <c r="A19">
        <v>1978</v>
      </c>
      <c r="B19" s="4">
        <v>0.1209</v>
      </c>
      <c r="C19" s="4">
        <v>0.0324</v>
      </c>
      <c r="D19" s="4">
        <f t="shared" si="0"/>
        <v>0.15276410906717786</v>
      </c>
      <c r="E19" s="4">
        <f t="shared" si="1"/>
        <v>0.04309797441555929</v>
      </c>
      <c r="F19" s="4">
        <f t="shared" si="2"/>
        <v>0.1638772967991713</v>
      </c>
      <c r="G19" s="4">
        <f t="shared" si="3"/>
        <v>0.03267509032657756</v>
      </c>
      <c r="H19" s="4">
        <f t="shared" si="4"/>
        <v>0.1406904504903963</v>
      </c>
      <c r="I19" s="4">
        <f t="shared" si="5"/>
        <v>0.03879560257060177</v>
      </c>
    </row>
    <row r="20" spans="1:9" ht="15.75">
      <c r="A20">
        <v>1979</v>
      </c>
      <c r="B20" s="4">
        <v>0.148</v>
      </c>
      <c r="C20" s="4">
        <v>0.0596</v>
      </c>
      <c r="D20" s="4">
        <f t="shared" si="0"/>
        <v>0.14673121560279867</v>
      </c>
      <c r="E20" s="4">
        <f t="shared" si="1"/>
        <v>0.039198921552269894</v>
      </c>
      <c r="F20" s="4">
        <f t="shared" si="2"/>
        <v>0.15515819175980994</v>
      </c>
      <c r="G20" s="4">
        <f t="shared" si="3"/>
        <v>0.03359486813587864</v>
      </c>
      <c r="H20" s="4">
        <f t="shared" si="4"/>
        <v>0.1536247581577186</v>
      </c>
      <c r="I20" s="4">
        <f t="shared" si="5"/>
        <v>0.04203820583343543</v>
      </c>
    </row>
    <row r="21" spans="1:9" ht="15.75">
      <c r="A21">
        <v>1980</v>
      </c>
      <c r="B21" s="4">
        <v>0.2106</v>
      </c>
      <c r="C21" s="4">
        <v>0.0343</v>
      </c>
      <c r="D21" s="4">
        <f t="shared" si="0"/>
        <v>0.15982629022398953</v>
      </c>
      <c r="E21" s="4">
        <f t="shared" si="1"/>
        <v>0.04209923173418417</v>
      </c>
      <c r="F21" s="4">
        <f t="shared" si="2"/>
        <v>0.1633756663018886</v>
      </c>
      <c r="G21" s="4">
        <f t="shared" si="3"/>
        <v>0.04463844696422825</v>
      </c>
      <c r="H21" s="4">
        <f t="shared" si="4"/>
        <v>0.16828214423361487</v>
      </c>
      <c r="I21" s="4">
        <f t="shared" si="5"/>
        <v>0.03675319962768242</v>
      </c>
    </row>
    <row r="22" spans="1:9" ht="15.75">
      <c r="A22">
        <v>1981</v>
      </c>
      <c r="B22" s="4">
        <v>0.1797</v>
      </c>
      <c r="C22" s="4">
        <v>0.0084</v>
      </c>
      <c r="D22" s="4">
        <f t="shared" si="0"/>
        <v>0.17943007336280914</v>
      </c>
      <c r="E22" s="4">
        <f t="shared" si="1"/>
        <v>0.03409781610690743</v>
      </c>
      <c r="F22" s="4">
        <f t="shared" si="2"/>
        <v>0.16609544461626058</v>
      </c>
      <c r="G22" s="4">
        <f t="shared" si="3"/>
        <v>0.03205863537471032</v>
      </c>
      <c r="H22" s="4">
        <f t="shared" si="4"/>
        <v>0.16658245335871413</v>
      </c>
      <c r="I22" s="4">
        <f t="shared" si="5"/>
        <v>0.03009594188192466</v>
      </c>
    </row>
    <row r="23" spans="1:9" ht="15.75">
      <c r="A23">
        <v>1982</v>
      </c>
      <c r="B23" s="4">
        <v>0.1648</v>
      </c>
      <c r="C23" s="4">
        <v>0.0041</v>
      </c>
      <c r="D23" s="4">
        <f t="shared" si="0"/>
        <v>0.18503151764021197</v>
      </c>
      <c r="E23" s="4">
        <f t="shared" si="1"/>
        <v>0.015599110557033669</v>
      </c>
      <c r="F23" s="4">
        <f t="shared" si="2"/>
        <v>0.16479547841807118</v>
      </c>
      <c r="G23" s="4">
        <f t="shared" si="3"/>
        <v>0.02775798794748141</v>
      </c>
      <c r="H23" s="4">
        <f t="shared" si="4"/>
        <v>0.16591103084169845</v>
      </c>
      <c r="I23" s="4">
        <f t="shared" si="5"/>
        <v>0.033668809248666776</v>
      </c>
    </row>
    <row r="24" spans="1:9" ht="15.75">
      <c r="A24">
        <v>1983</v>
      </c>
      <c r="B24" s="4">
        <v>0.1465</v>
      </c>
      <c r="C24" s="4">
        <v>0.0117</v>
      </c>
      <c r="D24" s="4">
        <f t="shared" si="0"/>
        <v>0.163665746417891</v>
      </c>
      <c r="E24" s="4">
        <f t="shared" si="1"/>
        <v>0.008066618259263691</v>
      </c>
      <c r="F24" s="4">
        <f t="shared" si="2"/>
        <v>0.16991719934854643</v>
      </c>
      <c r="G24" s="4">
        <f t="shared" si="3"/>
        <v>0.023617837356994187</v>
      </c>
      <c r="H24" s="4">
        <f t="shared" si="4"/>
        <v>0.16311080128619437</v>
      </c>
      <c r="I24" s="4">
        <f t="shared" si="5"/>
        <v>0.025155552052311236</v>
      </c>
    </row>
    <row r="25" spans="1:9" ht="15.75">
      <c r="A25">
        <v>1984</v>
      </c>
      <c r="B25" s="4">
        <v>0.1079</v>
      </c>
      <c r="C25" s="4">
        <v>0.0323</v>
      </c>
      <c r="D25" s="4">
        <f t="shared" si="0"/>
        <v>0.13973052460039526</v>
      </c>
      <c r="E25" s="4">
        <f t="shared" si="1"/>
        <v>0.016032623830639636</v>
      </c>
      <c r="F25" s="4">
        <f t="shared" si="2"/>
        <v>0.16189415909003912</v>
      </c>
      <c r="G25" s="4">
        <f t="shared" si="3"/>
        <v>0.018159205052725724</v>
      </c>
      <c r="H25" s="4">
        <f t="shared" si="4"/>
        <v>0.15405194135925626</v>
      </c>
      <c r="I25" s="4">
        <f t="shared" si="5"/>
        <v>0.026112663181194762</v>
      </c>
    </row>
    <row r="26" spans="1:9" ht="15.75">
      <c r="A26">
        <v>1985</v>
      </c>
      <c r="B26" s="4">
        <v>0.0921</v>
      </c>
      <c r="C26" s="4">
        <v>0.028</v>
      </c>
      <c r="D26" s="4">
        <f t="shared" si="0"/>
        <v>0.11549739266155257</v>
      </c>
      <c r="E26" s="4">
        <f t="shared" si="1"/>
        <v>0.023999606447532074</v>
      </c>
      <c r="F26" s="4">
        <f t="shared" si="2"/>
        <v>0.13819446541603497</v>
      </c>
      <c r="G26" s="4">
        <f t="shared" si="3"/>
        <v>0.016899376619761597</v>
      </c>
      <c r="H26" s="4">
        <f t="shared" si="4"/>
        <v>0.1499357858609187</v>
      </c>
      <c r="I26" s="4">
        <f t="shared" si="5"/>
        <v>0.02548411941137374</v>
      </c>
    </row>
    <row r="27" spans="1:9" ht="15.75">
      <c r="A27">
        <v>1986</v>
      </c>
      <c r="B27" s="4">
        <v>0.0582</v>
      </c>
      <c r="C27" s="4">
        <v>0.0286</v>
      </c>
      <c r="D27" s="4">
        <f t="shared" si="0"/>
        <v>0.08606451898171485</v>
      </c>
      <c r="E27" s="4">
        <f t="shared" si="1"/>
        <v>0.029633315261065718</v>
      </c>
      <c r="F27" s="4">
        <f t="shared" si="2"/>
        <v>0.11389274085522061</v>
      </c>
      <c r="G27" s="4">
        <f t="shared" si="3"/>
        <v>0.020939393573002008</v>
      </c>
      <c r="H27" s="4">
        <f t="shared" si="4"/>
        <v>0.13710203376099628</v>
      </c>
      <c r="I27" s="4">
        <f t="shared" si="5"/>
        <v>0.02105646999986277</v>
      </c>
    </row>
    <row r="28" spans="1:9" ht="15.75">
      <c r="A28">
        <v>1987</v>
      </c>
      <c r="B28" s="4">
        <v>0.0475</v>
      </c>
      <c r="C28" s="4">
        <v>0.0319</v>
      </c>
      <c r="D28" s="4">
        <f t="shared" si="0"/>
        <v>0.06593152750373577</v>
      </c>
      <c r="E28" s="4">
        <f t="shared" si="1"/>
        <v>0.029499985304383358</v>
      </c>
      <c r="F28" s="4">
        <f t="shared" si="2"/>
        <v>0.09043367258838941</v>
      </c>
      <c r="G28" s="4">
        <f t="shared" si="3"/>
        <v>0.02649971155726405</v>
      </c>
      <c r="H28" s="4">
        <f t="shared" si="4"/>
        <v>0.11380286586326349</v>
      </c>
      <c r="I28" s="4">
        <f t="shared" si="5"/>
        <v>0.02071365472286857</v>
      </c>
    </row>
    <row r="29" spans="1:9" ht="15.75">
      <c r="A29">
        <v>1988</v>
      </c>
      <c r="B29" s="4">
        <v>0.0506</v>
      </c>
      <c r="C29" s="4">
        <v>0.0419</v>
      </c>
      <c r="D29" s="4">
        <f t="shared" si="0"/>
        <v>0.05209989902061807</v>
      </c>
      <c r="E29" s="4">
        <f t="shared" si="1"/>
        <v>0.03413317351329681</v>
      </c>
      <c r="F29" s="4">
        <f t="shared" si="2"/>
        <v>0.07125706358543482</v>
      </c>
      <c r="G29" s="4">
        <f t="shared" si="3"/>
        <v>0.03253987583285323</v>
      </c>
      <c r="H29" s="4">
        <f t="shared" si="4"/>
        <v>0.0953619529412606</v>
      </c>
      <c r="I29" s="4">
        <f t="shared" si="5"/>
        <v>0.025499271279173286</v>
      </c>
    </row>
    <row r="30" spans="1:9" ht="15.75">
      <c r="A30">
        <v>1989</v>
      </c>
      <c r="B30" s="4">
        <v>0.0626</v>
      </c>
      <c r="C30" s="4">
        <v>0.0339</v>
      </c>
      <c r="D30" s="4">
        <f t="shared" si="0"/>
        <v>0.053566454774511385</v>
      </c>
      <c r="E30" s="4">
        <f t="shared" si="1"/>
        <v>0.0358999067017578</v>
      </c>
      <c r="F30" s="4">
        <f t="shared" si="2"/>
        <v>0.062198740109749906</v>
      </c>
      <c r="G30" s="4">
        <f t="shared" si="3"/>
        <v>0.03285987455294048</v>
      </c>
      <c r="H30" s="4">
        <f t="shared" si="4"/>
        <v>0.0807656903307361</v>
      </c>
      <c r="I30" s="4">
        <f t="shared" si="5"/>
        <v>0.029756781404771004</v>
      </c>
    </row>
    <row r="31" spans="1:9" ht="15.75">
      <c r="A31">
        <v>1990</v>
      </c>
      <c r="B31" s="4">
        <v>0.0646</v>
      </c>
      <c r="C31" s="4">
        <v>0.0199</v>
      </c>
      <c r="D31" s="4">
        <f t="shared" si="0"/>
        <v>0.05926647566353438</v>
      </c>
      <c r="E31" s="4">
        <f t="shared" si="1"/>
        <v>0.03189958679047322</v>
      </c>
      <c r="F31" s="4">
        <f t="shared" si="2"/>
        <v>0.05669977880340582</v>
      </c>
      <c r="G31" s="4">
        <f t="shared" si="3"/>
        <v>0.03123974336658364</v>
      </c>
      <c r="H31" s="4">
        <f t="shared" si="4"/>
        <v>0.06906926991752016</v>
      </c>
      <c r="I31" s="4">
        <f t="shared" si="5"/>
        <v>0.030928380305951464</v>
      </c>
    </row>
    <row r="32" spans="1:9" ht="15.75">
      <c r="A32">
        <v>1991</v>
      </c>
      <c r="B32" s="4">
        <v>0.0625</v>
      </c>
      <c r="C32" s="4">
        <v>0.0154</v>
      </c>
      <c r="D32" s="4">
        <f t="shared" si="0"/>
        <v>0.06323332865848386</v>
      </c>
      <c r="E32" s="4">
        <f t="shared" si="1"/>
        <v>0.023066356469186644</v>
      </c>
      <c r="F32" s="4">
        <f t="shared" si="2"/>
        <v>0.05755975112624867</v>
      </c>
      <c r="G32" s="4">
        <f t="shared" si="3"/>
        <v>0.028599534330368215</v>
      </c>
      <c r="H32" s="4">
        <f t="shared" si="4"/>
        <v>0.06258481092804402</v>
      </c>
      <c r="I32" s="4">
        <f t="shared" si="5"/>
        <v>0.02851395287305536</v>
      </c>
    </row>
    <row r="33" spans="1:9" ht="15.75">
      <c r="A33">
        <v>1992</v>
      </c>
      <c r="B33" s="4">
        <v>0.0527</v>
      </c>
      <c r="C33" s="4">
        <v>0.0083</v>
      </c>
      <c r="D33" s="4">
        <f t="shared" si="0"/>
        <v>0.0599331989332228</v>
      </c>
      <c r="E33" s="4">
        <f t="shared" si="1"/>
        <v>0.014533219337835135</v>
      </c>
      <c r="F33" s="4">
        <f t="shared" si="2"/>
        <v>0.058599834074712476</v>
      </c>
      <c r="G33" s="4">
        <f t="shared" si="3"/>
        <v>0.023879244588442816</v>
      </c>
      <c r="H33" s="4">
        <f t="shared" si="4"/>
        <v>0.056956949753072195</v>
      </c>
      <c r="I33" s="4">
        <f t="shared" si="5"/>
        <v>0.025699415128840997</v>
      </c>
    </row>
    <row r="34" spans="1:9" ht="15.75">
      <c r="A34">
        <v>1993</v>
      </c>
      <c r="B34" s="4">
        <v>0.0463</v>
      </c>
      <c r="C34" s="4">
        <v>-0.0085</v>
      </c>
      <c r="D34" s="4">
        <f t="shared" si="0"/>
        <v>0.05383311154406556</v>
      </c>
      <c r="E34" s="4">
        <f t="shared" si="1"/>
        <v>0.005066164532536277</v>
      </c>
      <c r="F34" s="4">
        <f t="shared" si="2"/>
        <v>0.0577397505248598</v>
      </c>
      <c r="G34" s="4">
        <f t="shared" si="3"/>
        <v>0.013799028794679202</v>
      </c>
      <c r="H34" s="4">
        <f t="shared" si="4"/>
        <v>0.055256884217726565</v>
      </c>
      <c r="I34" s="4">
        <f t="shared" si="5"/>
        <v>0.020398726187849547</v>
      </c>
    </row>
    <row r="35" spans="1:9" ht="15.75">
      <c r="A35">
        <v>1994</v>
      </c>
      <c r="B35" s="4">
        <v>0.0405</v>
      </c>
      <c r="C35" s="4">
        <v>0.0215</v>
      </c>
      <c r="D35" s="4">
        <f t="shared" si="0"/>
        <v>0.04649987592456739</v>
      </c>
      <c r="E35" s="4">
        <f t="shared" si="1"/>
        <v>0.007099246444454366</v>
      </c>
      <c r="F35" s="4">
        <f t="shared" si="2"/>
        <v>0.05331957469718418</v>
      </c>
      <c r="G35" s="4">
        <f t="shared" si="3"/>
        <v>0.011319404179104708</v>
      </c>
      <c r="H35" s="4">
        <f t="shared" si="4"/>
        <v>0.05425677669634865</v>
      </c>
      <c r="I35" s="4">
        <f t="shared" si="5"/>
        <v>0.018913116527755847</v>
      </c>
    </row>
    <row r="36" spans="1:9" ht="15.75">
      <c r="A36">
        <v>1995</v>
      </c>
      <c r="B36" s="4">
        <v>0.0524</v>
      </c>
      <c r="C36" s="4">
        <v>0.0289</v>
      </c>
      <c r="D36" s="4">
        <f t="shared" si="0"/>
        <v>0.04639988202150391</v>
      </c>
      <c r="E36" s="4">
        <f t="shared" si="1"/>
        <v>0.013965359253930387</v>
      </c>
      <c r="F36" s="4">
        <f t="shared" si="2"/>
        <v>0.05087973077142749</v>
      </c>
      <c r="G36" s="4">
        <f t="shared" si="3"/>
        <v>0.013119184980993737</v>
      </c>
      <c r="H36" s="4">
        <f t="shared" si="4"/>
        <v>0.054513926969207205</v>
      </c>
      <c r="I36" s="4">
        <f t="shared" si="5"/>
        <v>0.017056296980541674</v>
      </c>
    </row>
    <row r="37" spans="1:9" ht="15.75">
      <c r="A37">
        <v>1996</v>
      </c>
      <c r="B37" s="4">
        <v>0.0401</v>
      </c>
      <c r="C37" s="4">
        <v>0.0129</v>
      </c>
      <c r="D37" s="4">
        <f t="shared" si="0"/>
        <v>0.04433317059874753</v>
      </c>
      <c r="E37" s="4">
        <f t="shared" si="1"/>
        <v>0.02109978631085596</v>
      </c>
      <c r="F37" s="4">
        <f t="shared" si="2"/>
        <v>0.046399849869715126</v>
      </c>
      <c r="G37" s="4">
        <f t="shared" si="3"/>
        <v>0.012619191384217743</v>
      </c>
      <c r="H37" s="4">
        <f t="shared" si="4"/>
        <v>0.051299591228541885</v>
      </c>
      <c r="I37" s="4">
        <f t="shared" si="5"/>
        <v>0.014056532222255669</v>
      </c>
    </row>
    <row r="38" spans="1:9" ht="15.75">
      <c r="A38">
        <v>1997</v>
      </c>
      <c r="B38" s="4">
        <v>0.0204</v>
      </c>
      <c r="C38" s="4">
        <v>0.0184</v>
      </c>
      <c r="D38" s="4">
        <f t="shared" si="0"/>
        <v>0.03763246509467422</v>
      </c>
      <c r="E38" s="4">
        <f t="shared" si="1"/>
        <v>0.02006644643660138</v>
      </c>
      <c r="F38" s="4">
        <f t="shared" si="2"/>
        <v>0.03993942234359338</v>
      </c>
      <c r="G38" s="4">
        <f t="shared" si="3"/>
        <v>0.014639197024777673</v>
      </c>
      <c r="H38" s="4">
        <f t="shared" si="4"/>
        <v>0.04498494929595154</v>
      </c>
      <c r="I38" s="4">
        <f t="shared" si="5"/>
        <v>0.01384225764998348</v>
      </c>
    </row>
    <row r="39" spans="1:9" ht="15.75">
      <c r="A39">
        <v>1998</v>
      </c>
      <c r="B39" s="4">
        <v>0.0196</v>
      </c>
      <c r="C39" s="4">
        <v>0.0162</v>
      </c>
      <c r="D39" s="4">
        <f t="shared" si="0"/>
        <v>0.026699550706538844</v>
      </c>
      <c r="E39" s="4">
        <f t="shared" si="1"/>
        <v>0.015833307792874507</v>
      </c>
      <c r="F39" s="4">
        <f t="shared" si="2"/>
        <v>0.0345991917381383</v>
      </c>
      <c r="G39" s="4">
        <f t="shared" si="3"/>
        <v>0.019579852044174118</v>
      </c>
      <c r="H39" s="4">
        <f t="shared" si="4"/>
        <v>0.03885632443967779</v>
      </c>
      <c r="I39" s="4">
        <f t="shared" si="5"/>
        <v>0.013956541192456484</v>
      </c>
    </row>
    <row r="40" spans="1:9" ht="15.75">
      <c r="A40">
        <v>1999</v>
      </c>
      <c r="B40" s="4">
        <v>0.0166</v>
      </c>
      <c r="C40" s="4">
        <v>0.0156</v>
      </c>
      <c r="D40" s="4">
        <f t="shared" si="0"/>
        <v>0.018866653291311763</v>
      </c>
      <c r="E40" s="4">
        <f t="shared" si="1"/>
        <v>0.01673332609004774</v>
      </c>
      <c r="F40" s="4">
        <f t="shared" si="2"/>
        <v>0.029819016861054592</v>
      </c>
      <c r="G40" s="4">
        <f t="shared" si="3"/>
        <v>0.018399846854620705</v>
      </c>
      <c r="H40" s="4">
        <f t="shared" si="4"/>
        <v>0.03369909761337908</v>
      </c>
      <c r="I40" s="4">
        <f t="shared" si="5"/>
        <v>0.014999424695844255</v>
      </c>
    </row>
    <row r="41" spans="1:9" ht="15.75">
      <c r="A41">
        <v>2000</v>
      </c>
      <c r="B41" s="4">
        <v>0.0254</v>
      </c>
      <c r="C41" s="4">
        <v>0.0371</v>
      </c>
      <c r="D41" s="4">
        <f t="shared" si="0"/>
        <v>0.0205332666364626</v>
      </c>
      <c r="E41" s="4">
        <f t="shared" si="1"/>
        <v>0.02296616712710886</v>
      </c>
      <c r="F41" s="4">
        <f t="shared" si="2"/>
        <v>0.024419652738089326</v>
      </c>
      <c r="G41" s="4">
        <f t="shared" si="3"/>
        <v>0.020039620933644642</v>
      </c>
      <c r="H41" s="4">
        <f t="shared" si="4"/>
        <v>0.030713492068784376</v>
      </c>
      <c r="I41" s="4">
        <f t="shared" si="5"/>
        <v>0.02151396823440166</v>
      </c>
    </row>
    <row r="42" spans="1:9" ht="15.75">
      <c r="A42">
        <v>2001</v>
      </c>
      <c r="B42" s="4">
        <v>0.0279</v>
      </c>
      <c r="C42" s="4">
        <v>0.0177</v>
      </c>
      <c r="D42" s="4">
        <f t="shared" si="0"/>
        <v>0.023299882591857113</v>
      </c>
      <c r="E42" s="4">
        <f t="shared" si="1"/>
        <v>0.02346619845265252</v>
      </c>
      <c r="F42" s="4">
        <f t="shared" si="2"/>
        <v>0.021979916170977276</v>
      </c>
      <c r="G42" s="4">
        <f t="shared" si="3"/>
        <v>0.020999671034772405</v>
      </c>
      <c r="H42" s="4">
        <f t="shared" si="4"/>
        <v>0.028913570995868554</v>
      </c>
      <c r="I42" s="4">
        <f t="shared" si="5"/>
        <v>0.020971102176574163</v>
      </c>
    </row>
    <row r="43" spans="1:9" ht="15.75">
      <c r="A43">
        <v>2002</v>
      </c>
      <c r="B43" s="4">
        <v>0.0247</v>
      </c>
      <c r="C43" s="4">
        <v>0.0025</v>
      </c>
      <c r="D43" s="4">
        <f t="shared" si="0"/>
        <v>0.025999990569118836</v>
      </c>
      <c r="E43" s="4">
        <f t="shared" si="1"/>
        <v>0.019098997672017504</v>
      </c>
      <c r="F43" s="4">
        <f t="shared" si="2"/>
        <v>0.022839914966567676</v>
      </c>
      <c r="G43" s="4">
        <f t="shared" si="3"/>
        <v>0.017819386145092153</v>
      </c>
      <c r="H43" s="4">
        <f t="shared" si="4"/>
        <v>0.024956887549862472</v>
      </c>
      <c r="I43" s="4">
        <f t="shared" si="5"/>
        <v>0.01719954592867623</v>
      </c>
    </row>
    <row r="44" spans="1:9" ht="15.75">
      <c r="A44">
        <v>2003</v>
      </c>
      <c r="B44" s="4">
        <v>0.0267</v>
      </c>
      <c r="C44" s="4">
        <v>0.0015</v>
      </c>
      <c r="D44" s="4">
        <f t="shared" si="0"/>
        <v>0.02643332462444903</v>
      </c>
      <c r="E44" s="4">
        <f t="shared" si="1"/>
        <v>0.007233058651536339</v>
      </c>
      <c r="F44" s="4">
        <f t="shared" si="2"/>
        <v>0.024259920644766453</v>
      </c>
      <c r="G44" s="4">
        <f t="shared" si="3"/>
        <v>0.014879165680810047</v>
      </c>
      <c r="H44" s="4">
        <f t="shared" si="4"/>
        <v>0.0230427817187433</v>
      </c>
      <c r="I44" s="4">
        <f t="shared" si="5"/>
        <v>0.015570824921752546</v>
      </c>
    </row>
    <row r="45" spans="1:9" ht="15.75">
      <c r="A45">
        <v>2004</v>
      </c>
      <c r="B45" s="4">
        <v>0.0221</v>
      </c>
      <c r="C45" s="4">
        <v>0.0158</v>
      </c>
      <c r="D45" s="4">
        <f t="shared" si="0"/>
        <v>0.024499982270882015</v>
      </c>
      <c r="E45" s="4">
        <f t="shared" si="1"/>
        <v>0.006599787587077799</v>
      </c>
      <c r="F45" s="4">
        <f t="shared" si="2"/>
        <v>0.025359980692869044</v>
      </c>
      <c r="G45" s="4">
        <f t="shared" si="3"/>
        <v>0.014919165360495867</v>
      </c>
      <c r="H45" s="4">
        <f t="shared" si="4"/>
        <v>0.023285643509424858</v>
      </c>
      <c r="I45" s="4">
        <f t="shared" si="5"/>
        <v>0.015199402718863553</v>
      </c>
    </row>
    <row r="46" spans="1:9" ht="15.75">
      <c r="A46">
        <v>2005</v>
      </c>
      <c r="B46" s="4">
        <v>0.0199</v>
      </c>
      <c r="C46" s="4">
        <v>0.0095</v>
      </c>
      <c r="D46" s="4">
        <f t="shared" si="0"/>
        <v>0.022899959876127696</v>
      </c>
      <c r="E46" s="4">
        <f t="shared" si="1"/>
        <v>0.008933162136557371</v>
      </c>
      <c r="F46" s="4">
        <f t="shared" si="2"/>
        <v>0.024259956938237792</v>
      </c>
      <c r="G46" s="4">
        <f t="shared" si="3"/>
        <v>0.009399780140725511</v>
      </c>
      <c r="H46" s="4">
        <f t="shared" si="4"/>
        <v>0.02332850217635496</v>
      </c>
      <c r="I46" s="4">
        <f t="shared" si="5"/>
        <v>0.01424224195717727</v>
      </c>
    </row>
    <row r="47" spans="1:9" ht="15.75">
      <c r="A47">
        <v>2006</v>
      </c>
      <c r="B47" s="4">
        <v>0.0209</v>
      </c>
      <c r="C47" s="4">
        <v>0.0201</v>
      </c>
      <c r="D47" s="4">
        <f t="shared" si="0"/>
        <v>0.0209666626230387</v>
      </c>
      <c r="E47" s="4">
        <f t="shared" si="1"/>
        <v>0.015133238602629717</v>
      </c>
      <c r="F47" s="4">
        <f t="shared" si="2"/>
        <v>0.022859968695371435</v>
      </c>
      <c r="G47" s="4">
        <f t="shared" si="3"/>
        <v>0.009879735700010883</v>
      </c>
      <c r="H47" s="4">
        <f t="shared" si="4"/>
        <v>0.023942817897051327</v>
      </c>
      <c r="I47" s="4">
        <f t="shared" si="5"/>
        <v>0.014885077977424999</v>
      </c>
    </row>
    <row r="48" spans="1:9" ht="15.75">
      <c r="A48">
        <v>2007</v>
      </c>
      <c r="B48" s="4">
        <v>0.0183</v>
      </c>
      <c r="C48" s="4">
        <v>0.0147</v>
      </c>
      <c r="D48" s="4">
        <f t="shared" si="0"/>
        <v>0.019699994267753596</v>
      </c>
      <c r="E48" s="4">
        <f t="shared" si="1"/>
        <v>0.014766573036027353</v>
      </c>
      <c r="F48" s="4">
        <f t="shared" si="2"/>
        <v>0.021579959481385913</v>
      </c>
      <c r="G48" s="4">
        <f t="shared" si="3"/>
        <v>0.012319796691983242</v>
      </c>
      <c r="H48" s="4">
        <f t="shared" si="4"/>
        <v>0.022928516102652452</v>
      </c>
      <c r="I48" s="4">
        <f t="shared" si="5"/>
        <v>0.011685481530960828</v>
      </c>
    </row>
    <row r="49" spans="1:9" ht="15.75">
      <c r="A49">
        <v>2008</v>
      </c>
      <c r="B49" s="4">
        <v>0.0335</v>
      </c>
      <c r="C49" s="4">
        <v>-0.0105</v>
      </c>
      <c r="D49" s="4">
        <f t="shared" si="0"/>
        <v>0.024233113081706392</v>
      </c>
      <c r="E49" s="4">
        <f t="shared" si="1"/>
        <v>0.008099110822882949</v>
      </c>
      <c r="F49" s="4">
        <f t="shared" si="2"/>
        <v>0.022939852888711698</v>
      </c>
      <c r="G49" s="4">
        <f t="shared" si="3"/>
        <v>0.009919421801754424</v>
      </c>
      <c r="H49" s="4">
        <f t="shared" si="4"/>
        <v>0.02372845714887717</v>
      </c>
      <c r="I49" s="4">
        <f t="shared" si="5"/>
        <v>0.007656665507440152</v>
      </c>
    </row>
    <row r="50" spans="1:9" ht="15.75">
      <c r="A50">
        <v>2009</v>
      </c>
      <c r="B50" s="4">
        <v>0.0077</v>
      </c>
      <c r="C50" s="4">
        <v>-0.0548</v>
      </c>
      <c r="D50" s="4">
        <f t="shared" si="0"/>
        <v>0.019832772875147953</v>
      </c>
      <c r="E50" s="4">
        <f t="shared" si="1"/>
        <v>-0.016870794161647495</v>
      </c>
      <c r="F50" s="4">
        <f t="shared" si="2"/>
        <v>0.02005966283923044</v>
      </c>
      <c r="G50" s="4">
        <f t="shared" si="3"/>
        <v>-0.004203736304773997</v>
      </c>
      <c r="H50" s="4">
        <f t="shared" si="4"/>
        <v>0.021299732397054072</v>
      </c>
      <c r="I50" s="4">
        <f t="shared" si="5"/>
        <v>-0.0005314818219943618</v>
      </c>
    </row>
    <row r="51" spans="1:9" ht="15.75">
      <c r="A51">
        <v>2010</v>
      </c>
      <c r="B51" s="4">
        <v>0.0153</v>
      </c>
      <c r="C51" s="4">
        <v>0.0169</v>
      </c>
      <c r="D51" s="4">
        <f t="shared" si="0"/>
        <v>0.018832747551755347</v>
      </c>
      <c r="E51" s="4">
        <f t="shared" si="1"/>
        <v>-0.016137697688705543</v>
      </c>
      <c r="F51" s="4">
        <f t="shared" si="2"/>
        <v>0.019139644445544945</v>
      </c>
      <c r="G51" s="4">
        <f t="shared" si="3"/>
        <v>-0.0027239828966969526</v>
      </c>
      <c r="H51" s="4">
        <f t="shared" si="4"/>
        <v>0.019671169344775308</v>
      </c>
      <c r="I51" s="4">
        <f t="shared" si="5"/>
        <v>0.00166832830517194</v>
      </c>
    </row>
    <row r="52" spans="1:9" ht="15.75">
      <c r="A52">
        <v>2011</v>
      </c>
      <c r="B52" s="4">
        <v>0.0278</v>
      </c>
      <c r="C52" s="4">
        <v>0.0058</v>
      </c>
      <c r="D52" s="4">
        <f t="shared" si="0"/>
        <v>0.016932990052424657</v>
      </c>
      <c r="E52" s="4">
        <f t="shared" si="1"/>
        <v>-0.010704965901112473</v>
      </c>
      <c r="F52" s="4">
        <f t="shared" si="2"/>
        <v>0.020519582079899124</v>
      </c>
      <c r="G52" s="4">
        <f t="shared" si="3"/>
        <v>-0.005583493797800543</v>
      </c>
      <c r="H52" s="4">
        <f t="shared" si="4"/>
        <v>0.020485415399633666</v>
      </c>
      <c r="I52" s="4">
        <f t="shared" si="5"/>
        <v>0.00023989751574049478</v>
      </c>
    </row>
    <row r="53" spans="1:9" ht="15.75">
      <c r="A53">
        <v>2012</v>
      </c>
      <c r="B53" s="4">
        <v>0.0304</v>
      </c>
      <c r="C53" s="4">
        <v>-0.0282</v>
      </c>
      <c r="D53" s="4">
        <f t="shared" si="0"/>
        <v>0.024499782813890647</v>
      </c>
      <c r="E53" s="4">
        <f t="shared" si="1"/>
        <v>-0.0018351741706084113</v>
      </c>
      <c r="F53" s="4">
        <f t="shared" si="2"/>
        <v>0.02293951868324484</v>
      </c>
      <c r="G53" s="4">
        <f t="shared" si="3"/>
        <v>-0.014163225921734579</v>
      </c>
      <c r="H53" s="4">
        <f t="shared" si="4"/>
        <v>0.021985356696561098</v>
      </c>
      <c r="I53" s="4">
        <f t="shared" si="5"/>
        <v>-0.005146188312082245</v>
      </c>
    </row>
    <row r="54" spans="1:9" ht="15.75">
      <c r="A54">
        <v>2013</v>
      </c>
      <c r="B54" s="4">
        <v>0.0122</v>
      </c>
      <c r="C54" s="4">
        <v>-0.0173</v>
      </c>
      <c r="D54" s="4">
        <f t="shared" si="0"/>
        <v>0.023466343753383967</v>
      </c>
      <c r="E54" s="4">
        <f t="shared" si="1"/>
        <v>-0.013234338105519328</v>
      </c>
      <c r="F54" s="4">
        <f t="shared" si="2"/>
        <v>0.01867960557059689</v>
      </c>
      <c r="G54" s="4">
        <f t="shared" si="3"/>
        <v>-0.015523213092663468</v>
      </c>
      <c r="H54" s="4">
        <f t="shared" si="4"/>
        <v>0.020742439732956086</v>
      </c>
      <c r="I54" s="4">
        <f t="shared" si="5"/>
        <v>-0.010488553051970939</v>
      </c>
    </row>
    <row r="55" spans="1:9" ht="15.75">
      <c r="A55">
        <v>2014</v>
      </c>
      <c r="B55" s="4">
        <v>0.0024</v>
      </c>
      <c r="C55" s="4">
        <v>0.0011</v>
      </c>
      <c r="D55" s="4">
        <f t="shared" si="0"/>
        <v>0.01499932718562036</v>
      </c>
      <c r="E55" s="4">
        <f t="shared" si="1"/>
        <v>-0.01480073112375635</v>
      </c>
      <c r="F55" s="4">
        <f t="shared" si="2"/>
        <v>0.017619466722251786</v>
      </c>
      <c r="G55" s="4">
        <f t="shared" si="3"/>
        <v>-0.004341320902440771</v>
      </c>
      <c r="H55" s="4">
        <f t="shared" si="4"/>
        <v>0.018470800921093655</v>
      </c>
      <c r="I55" s="4">
        <f t="shared" si="5"/>
        <v>-0.012431034094234406</v>
      </c>
    </row>
    <row r="56" spans="1:9" ht="15.75">
      <c r="A56">
        <v>2015</v>
      </c>
      <c r="B56" s="4">
        <v>0.0004</v>
      </c>
      <c r="C56" s="4">
        <v>0.0092</v>
      </c>
      <c r="D56" s="4">
        <f t="shared" si="0"/>
        <v>0.004999867076151077</v>
      </c>
      <c r="E56" s="4">
        <f t="shared" si="1"/>
        <v>-0.00233394804524778</v>
      </c>
      <c r="F56" s="4">
        <f t="shared" si="2"/>
        <v>0.014639220011886778</v>
      </c>
      <c r="G56" s="4">
        <f t="shared" si="3"/>
        <v>-0.0058810412575383</v>
      </c>
      <c r="H56" s="4">
        <f t="shared" si="4"/>
        <v>0.013742269327252643</v>
      </c>
      <c r="I56" s="4">
        <f t="shared" si="5"/>
        <v>-0.009617040328024018</v>
      </c>
    </row>
    <row r="57" spans="1:9" ht="15.75">
      <c r="A57">
        <v>2016</v>
      </c>
      <c r="B57" s="4">
        <v>-0.0009</v>
      </c>
      <c r="C57" s="4">
        <v>0.0112</v>
      </c>
      <c r="D57" s="4">
        <f t="shared" si="0"/>
        <v>0.0006333241222336028</v>
      </c>
      <c r="E57" s="4">
        <f t="shared" si="1"/>
        <v>0.007166571327388738</v>
      </c>
      <c r="F57" s="4">
        <f t="shared" si="2"/>
        <v>0.008899316435119431</v>
      </c>
      <c r="G57" s="4">
        <f t="shared" si="3"/>
        <v>-0.004801190728599636</v>
      </c>
      <c r="H57" s="4">
        <f t="shared" si="4"/>
        <v>0.01251357838758338</v>
      </c>
      <c r="I57" s="4">
        <f t="shared" si="5"/>
        <v>-0.00018687497252756202</v>
      </c>
    </row>
    <row r="58" spans="1:9" ht="15.75">
      <c r="A58">
        <v>2017</v>
      </c>
      <c r="B58" s="4">
        <v>0.0123</v>
      </c>
      <c r="C58" s="4">
        <v>0.0168</v>
      </c>
      <c r="D58" s="4">
        <f t="shared" si="0"/>
        <v>0.003933156933896953</v>
      </c>
      <c r="E58" s="4">
        <f t="shared" si="1"/>
        <v>0.012399948273625228</v>
      </c>
      <c r="F58" s="4">
        <f t="shared" si="2"/>
        <v>0.005279832542825602</v>
      </c>
      <c r="G58" s="4">
        <f t="shared" si="3"/>
        <v>0.004199295359640587</v>
      </c>
      <c r="H58" s="4">
        <f t="shared" si="4"/>
        <v>0.012085013389665278</v>
      </c>
      <c r="I58" s="4">
        <f t="shared" si="5"/>
        <v>-0.0002011582524090727</v>
      </c>
    </row>
    <row r="59" spans="1:9" ht="15.75">
      <c r="A59">
        <v>2018</v>
      </c>
      <c r="B59" s="4">
        <v>0.0114</v>
      </c>
      <c r="C59" s="4">
        <v>0.0086</v>
      </c>
      <c r="D59" s="4">
        <f t="shared" si="0"/>
        <v>0.0075998187087122915</v>
      </c>
      <c r="E59" s="4">
        <f t="shared" si="1"/>
        <v>0.01219994147427883</v>
      </c>
      <c r="F59" s="4">
        <f t="shared" si="2"/>
        <v>0.005119843101851984</v>
      </c>
      <c r="G59" s="4">
        <f t="shared" si="3"/>
        <v>0.009379872442977444</v>
      </c>
      <c r="H59" s="4">
        <f t="shared" si="4"/>
        <v>0.009742359709690618</v>
      </c>
      <c r="I59" s="4">
        <f t="shared" si="5"/>
        <v>0.00019881294500123659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3997-6C20-AC44-A39D-3BD7AD2184FD}">
  <dimension ref="A1:I60"/>
  <sheetViews>
    <sheetView workbookViewId="0" topLeftCell="A1">
      <selection activeCell="G6" sqref="G6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0.0081</v>
      </c>
      <c r="C2" s="4">
        <v>0.1184</v>
      </c>
      <c r="F2" s="4"/>
      <c r="G2" s="4"/>
      <c r="H2" s="4"/>
      <c r="I2" s="4"/>
    </row>
    <row r="3" spans="1:9" ht="15.75">
      <c r="A3">
        <v>1962</v>
      </c>
      <c r="B3" s="4">
        <v>0.0571</v>
      </c>
      <c r="C3" s="4">
        <v>0.0995</v>
      </c>
      <c r="F3" s="4"/>
      <c r="G3" s="4"/>
      <c r="H3" s="4"/>
      <c r="I3" s="4"/>
    </row>
    <row r="4" spans="1:9" ht="15.75">
      <c r="A4">
        <v>1963</v>
      </c>
      <c r="B4" s="4">
        <v>0.0874</v>
      </c>
      <c r="C4" s="4">
        <v>0.096</v>
      </c>
      <c r="D4" s="4">
        <f>(($B2+100)*($B3+100)*($B4+100))^(1/3)-100</f>
        <v>0.050861331511228514</v>
      </c>
      <c r="E4" s="4">
        <f>(($C2+100)*($C3+100)*($C4+100))^(1/3)-100</f>
        <v>0.10463284984842858</v>
      </c>
      <c r="F4" s="4"/>
      <c r="G4" s="4"/>
      <c r="H4" s="4"/>
      <c r="I4" s="4"/>
    </row>
    <row r="5" spans="1:9" ht="15.75">
      <c r="A5">
        <v>1964</v>
      </c>
      <c r="B5" s="4">
        <v>0.0698</v>
      </c>
      <c r="C5" s="4">
        <v>0.0531</v>
      </c>
      <c r="D5" s="4">
        <f aca="true" t="shared" si="0" ref="D5:D59">(($B3+100)*($B4+100)*($B5+100))^(1/3)-100</f>
        <v>0.07143256215216809</v>
      </c>
      <c r="E5" s="4">
        <f aca="true" t="shared" si="1" ref="E5:E59">(($C3+100)*($C4+100)*($C5+100))^(1/3)-100</f>
        <v>0.08286444294824946</v>
      </c>
      <c r="F5" s="4"/>
      <c r="G5" s="4"/>
      <c r="H5" s="4"/>
      <c r="I5" s="4"/>
    </row>
    <row r="6" spans="1:9" ht="15.75">
      <c r="A6">
        <v>1965</v>
      </c>
      <c r="B6" s="4">
        <v>0.1321</v>
      </c>
      <c r="C6" s="4">
        <v>0.0625</v>
      </c>
      <c r="D6" s="4">
        <f t="shared" si="0"/>
        <v>0.09642989852012818</v>
      </c>
      <c r="E6" s="4">
        <f t="shared" si="1"/>
        <v>0.0705316396355613</v>
      </c>
      <c r="F6" s="4">
        <f>(($B2+100)*($B3+100)*($B4+100)*($B5+100)*($B6+100))^(1/5)-100</f>
        <v>0.070891852484948</v>
      </c>
      <c r="G6" s="4">
        <f>(($C2+100)*($C3+100)*($C4+100)*($C5+100)*($C6+100))^(1/5)-100</f>
        <v>0.08589703585806774</v>
      </c>
      <c r="H6" s="4"/>
      <c r="I6" s="4"/>
    </row>
    <row r="7" spans="1:9" ht="15.75">
      <c r="A7">
        <v>1966</v>
      </c>
      <c r="B7" s="4">
        <v>0.0624</v>
      </c>
      <c r="C7" s="4">
        <v>0.0725</v>
      </c>
      <c r="D7" s="4">
        <f t="shared" si="0"/>
        <v>0.08809511935540115</v>
      </c>
      <c r="E7" s="4">
        <f t="shared" si="1"/>
        <v>0.06269968646383006</v>
      </c>
      <c r="F7" s="4">
        <f aca="true" t="shared" si="2" ref="F7:F59">(($B3+100)*($B4+100)*($B5+100)*($B6+100)*($B7+100))^(1/5)-100</f>
        <v>0.08175631181447329</v>
      </c>
      <c r="G7" s="4">
        <f aca="true" t="shared" si="3" ref="G7:G59">(($C3+100)*($C4+100)*($C5+100)*($C6+100)*($C7+100))^(1/5)-100</f>
        <v>0.07671833273020923</v>
      </c>
      <c r="H7" s="4"/>
      <c r="I7" s="4"/>
    </row>
    <row r="8" spans="1:9" ht="15.75">
      <c r="A8">
        <v>1967</v>
      </c>
      <c r="B8" s="4">
        <v>0.0639</v>
      </c>
      <c r="C8" s="4">
        <v>0.0434</v>
      </c>
      <c r="D8" s="4">
        <f t="shared" si="0"/>
        <v>0.086128054476589</v>
      </c>
      <c r="E8" s="4">
        <f t="shared" si="1"/>
        <v>0.059465938400805385</v>
      </c>
      <c r="F8" s="4">
        <f t="shared" si="2"/>
        <v>0.08311660997047454</v>
      </c>
      <c r="G8" s="4">
        <f t="shared" si="3"/>
        <v>0.06549837075361609</v>
      </c>
      <c r="H8" s="4">
        <f>(($B2+100)*($B3+100)*($B4+100)*($B5+100)*($B6+100)*($B7+100)*($B8+100))^(1/7)-100</f>
        <v>0.06867983271001776</v>
      </c>
      <c r="I8" s="4">
        <f>(($C2+100)*($C3+100)*($C4+100)*($C5+100)*($C6+100)*($C7+100)*($C8+100))^(1/7)-100</f>
        <v>0.07791106973326123</v>
      </c>
    </row>
    <row r="9" spans="1:9" ht="15.75">
      <c r="A9">
        <v>1968</v>
      </c>
      <c r="B9" s="4">
        <v>0.0495</v>
      </c>
      <c r="C9" s="4">
        <v>0.066</v>
      </c>
      <c r="D9" s="4">
        <f t="shared" si="0"/>
        <v>0.05859979121623837</v>
      </c>
      <c r="E9" s="4">
        <f t="shared" si="1"/>
        <v>0.06063255609022633</v>
      </c>
      <c r="F9" s="4">
        <f t="shared" si="2"/>
        <v>0.07553578603162237</v>
      </c>
      <c r="G9" s="4">
        <f t="shared" si="3"/>
        <v>0.05949947987653559</v>
      </c>
      <c r="H9" s="4">
        <f aca="true" t="shared" si="4" ref="H9:H59">(($B3+100)*($B4+100)*($B5+100)*($B6+100)*($B7+100)*($B8+100)*($B9+100))^(1/7)-100</f>
        <v>0.07459665135365867</v>
      </c>
      <c r="I9" s="4">
        <f aca="true" t="shared" si="5" ref="I9:I59">(($C3+100)*($C4+100)*($C5+100)*($C6+100)*($C7+100)*($C8+100)*($C9+100))^(1/7)-100</f>
        <v>0.07042670379433957</v>
      </c>
    </row>
    <row r="10" spans="1:9" ht="15.75">
      <c r="A10">
        <v>1969</v>
      </c>
      <c r="B10" s="4">
        <v>0.0216</v>
      </c>
      <c r="C10" s="4">
        <v>0.0891</v>
      </c>
      <c r="D10" s="4">
        <f t="shared" si="0"/>
        <v>0.044998458927125284</v>
      </c>
      <c r="E10" s="4">
        <f t="shared" si="1"/>
        <v>0.0661649273425553</v>
      </c>
      <c r="F10" s="4">
        <f t="shared" si="2"/>
        <v>0.06589337554852648</v>
      </c>
      <c r="G10" s="4">
        <f t="shared" si="3"/>
        <v>0.06669890430227099</v>
      </c>
      <c r="H10" s="4">
        <f t="shared" si="4"/>
        <v>0.06952356451284913</v>
      </c>
      <c r="I10" s="4">
        <f t="shared" si="5"/>
        <v>0.06894135488580844</v>
      </c>
    </row>
    <row r="11" spans="1:9" ht="15.75">
      <c r="A11">
        <v>1970</v>
      </c>
      <c r="B11" s="4">
        <v>0.0573</v>
      </c>
      <c r="C11" s="4">
        <v>0.0429</v>
      </c>
      <c r="D11" s="4">
        <f t="shared" si="0"/>
        <v>0.042798826133733314</v>
      </c>
      <c r="E11" s="4">
        <f t="shared" si="1"/>
        <v>0.06599822247311238</v>
      </c>
      <c r="F11" s="4">
        <f t="shared" si="2"/>
        <v>0.05093879781829003</v>
      </c>
      <c r="G11" s="4">
        <f t="shared" si="3"/>
        <v>0.06277843262297722</v>
      </c>
      <c r="H11" s="4">
        <f t="shared" si="4"/>
        <v>0.06522377830850701</v>
      </c>
      <c r="I11" s="4">
        <f t="shared" si="5"/>
        <v>0.061355966486544844</v>
      </c>
    </row>
    <row r="12" spans="1:9" ht="15.75">
      <c r="A12">
        <v>1971</v>
      </c>
      <c r="B12" s="4">
        <v>0.0824</v>
      </c>
      <c r="C12" s="4">
        <v>0.0465</v>
      </c>
      <c r="D12" s="4">
        <f t="shared" si="0"/>
        <v>0.05376355648589026</v>
      </c>
      <c r="E12" s="4">
        <f t="shared" si="1"/>
        <v>0.059497800321494765</v>
      </c>
      <c r="F12" s="4">
        <f t="shared" si="2"/>
        <v>0.0549380199306313</v>
      </c>
      <c r="G12" s="4">
        <f t="shared" si="3"/>
        <v>0.05757839733826131</v>
      </c>
      <c r="H12" s="4">
        <f t="shared" si="4"/>
        <v>0.06702359887381704</v>
      </c>
      <c r="I12" s="4">
        <f t="shared" si="5"/>
        <v>0.060413004884566135</v>
      </c>
    </row>
    <row r="13" spans="1:9" ht="15.75">
      <c r="A13">
        <v>1972</v>
      </c>
      <c r="B13" s="4">
        <v>0.0827</v>
      </c>
      <c r="C13" s="4">
        <v>0.0815</v>
      </c>
      <c r="D13" s="4">
        <f t="shared" si="0"/>
        <v>0.07413262534066689</v>
      </c>
      <c r="E13" s="4">
        <f t="shared" si="1"/>
        <v>0.05696515213858788</v>
      </c>
      <c r="F13" s="4">
        <f t="shared" si="2"/>
        <v>0.05869740066114559</v>
      </c>
      <c r="G13" s="4">
        <f t="shared" si="3"/>
        <v>0.06519831657995212</v>
      </c>
      <c r="H13" s="4">
        <f t="shared" si="4"/>
        <v>0.05996955087982769</v>
      </c>
      <c r="I13" s="4">
        <f t="shared" si="5"/>
        <v>0.06312701313541424</v>
      </c>
    </row>
    <row r="14" spans="1:9" ht="15.75">
      <c r="A14">
        <v>1973</v>
      </c>
      <c r="B14" s="4">
        <v>0.1142</v>
      </c>
      <c r="C14" s="4">
        <v>0.0779</v>
      </c>
      <c r="D14" s="4">
        <f t="shared" si="0"/>
        <v>0.09309888801338673</v>
      </c>
      <c r="E14" s="4">
        <f t="shared" si="1"/>
        <v>0.068632098581773</v>
      </c>
      <c r="F14" s="4">
        <f t="shared" si="2"/>
        <v>0.07163524399129528</v>
      </c>
      <c r="G14" s="4">
        <f t="shared" si="3"/>
        <v>0.0675781843082035</v>
      </c>
      <c r="H14" s="4">
        <f t="shared" si="4"/>
        <v>0.06736772992907447</v>
      </c>
      <c r="I14" s="4">
        <f t="shared" si="5"/>
        <v>0.06389835161547808</v>
      </c>
    </row>
    <row r="15" spans="1:9" ht="15.75">
      <c r="A15">
        <v>1974</v>
      </c>
      <c r="B15" s="4">
        <v>0.1568</v>
      </c>
      <c r="C15" s="4">
        <v>0.0562</v>
      </c>
      <c r="D15" s="4">
        <f t="shared" si="0"/>
        <v>0.11789539569693375</v>
      </c>
      <c r="E15" s="4">
        <f t="shared" si="1"/>
        <v>0.07186604267361929</v>
      </c>
      <c r="F15" s="4">
        <f t="shared" si="2"/>
        <v>0.0986741550638186</v>
      </c>
      <c r="G15" s="4">
        <f t="shared" si="3"/>
        <v>0.0609987340412772</v>
      </c>
      <c r="H15" s="4">
        <f t="shared" si="4"/>
        <v>0.08063434072363407</v>
      </c>
      <c r="I15" s="4">
        <f t="shared" si="5"/>
        <v>0.06572719742915467</v>
      </c>
    </row>
    <row r="16" spans="1:9" ht="15.75">
      <c r="A16">
        <v>1975</v>
      </c>
      <c r="B16" s="4">
        <v>0.1695</v>
      </c>
      <c r="C16" s="4">
        <v>0.0054</v>
      </c>
      <c r="D16" s="4">
        <f t="shared" si="0"/>
        <v>0.14683054044424182</v>
      </c>
      <c r="E16" s="4">
        <f t="shared" si="1"/>
        <v>0.04649538629473682</v>
      </c>
      <c r="F16" s="4">
        <f t="shared" si="2"/>
        <v>0.12111337141028855</v>
      </c>
      <c r="G16" s="4">
        <f t="shared" si="3"/>
        <v>0.053496252244229936</v>
      </c>
      <c r="H16" s="4">
        <f t="shared" si="4"/>
        <v>0.0977737243737522</v>
      </c>
      <c r="I16" s="4">
        <f t="shared" si="5"/>
        <v>0.05706783043603991</v>
      </c>
    </row>
    <row r="17" spans="1:9" ht="15.75">
      <c r="A17">
        <v>1976</v>
      </c>
      <c r="B17" s="4">
        <v>0.1762</v>
      </c>
      <c r="C17" s="4">
        <v>0.033</v>
      </c>
      <c r="D17" s="4">
        <f t="shared" si="0"/>
        <v>0.1674996769016417</v>
      </c>
      <c r="E17" s="4">
        <f t="shared" si="1"/>
        <v>0.031531178070267174</v>
      </c>
      <c r="F17" s="4">
        <f t="shared" si="2"/>
        <v>0.13987359633591723</v>
      </c>
      <c r="G17" s="4">
        <f t="shared" si="3"/>
        <v>0.05079591767903935</v>
      </c>
      <c r="H17" s="4">
        <f t="shared" si="4"/>
        <v>0.11986163118641002</v>
      </c>
      <c r="I17" s="4">
        <f t="shared" si="5"/>
        <v>0.04905418438622178</v>
      </c>
    </row>
    <row r="18" spans="1:9" ht="15.75">
      <c r="A18">
        <v>1977</v>
      </c>
      <c r="B18" s="4">
        <v>0.2454</v>
      </c>
      <c r="C18" s="4">
        <v>0.0284</v>
      </c>
      <c r="D18" s="4">
        <f t="shared" si="0"/>
        <v>0.1970274600837172</v>
      </c>
      <c r="E18" s="4">
        <f t="shared" si="1"/>
        <v>0.022265937947480552</v>
      </c>
      <c r="F18" s="4">
        <f t="shared" si="2"/>
        <v>0.17241103425747895</v>
      </c>
      <c r="G18" s="4">
        <f t="shared" si="3"/>
        <v>0.04017692192000766</v>
      </c>
      <c r="H18" s="4">
        <f t="shared" si="4"/>
        <v>0.14672822317014322</v>
      </c>
      <c r="I18" s="4">
        <f t="shared" si="5"/>
        <v>0.04698249970110169</v>
      </c>
    </row>
    <row r="19" spans="1:9" ht="15.75">
      <c r="A19">
        <v>1978</v>
      </c>
      <c r="B19" s="4">
        <v>0.1977</v>
      </c>
      <c r="C19" s="4">
        <v>0.0146</v>
      </c>
      <c r="D19" s="4">
        <f t="shared" si="0"/>
        <v>0.2064291610771818</v>
      </c>
      <c r="E19" s="4">
        <f t="shared" si="1"/>
        <v>0.0253330277578101</v>
      </c>
      <c r="F19" s="4">
        <f t="shared" si="2"/>
        <v>0.18911517252244892</v>
      </c>
      <c r="G19" s="4">
        <f t="shared" si="3"/>
        <v>0.027518490919106853</v>
      </c>
      <c r="H19" s="4">
        <f t="shared" si="4"/>
        <v>0.16320210682931702</v>
      </c>
      <c r="I19" s="4">
        <f t="shared" si="5"/>
        <v>0.04242471200309694</v>
      </c>
    </row>
    <row r="20" spans="1:9" ht="15.75">
      <c r="A20">
        <v>1979</v>
      </c>
      <c r="B20" s="4">
        <v>0.1566</v>
      </c>
      <c r="C20" s="4">
        <v>0.0004</v>
      </c>
      <c r="D20" s="4">
        <f t="shared" si="0"/>
        <v>0.19989342997720883</v>
      </c>
      <c r="E20" s="4">
        <f t="shared" si="1"/>
        <v>0.01446601338248854</v>
      </c>
      <c r="F20" s="4">
        <f t="shared" si="2"/>
        <v>0.1890751595846325</v>
      </c>
      <c r="G20" s="4">
        <f t="shared" si="3"/>
        <v>0.016359200345277713</v>
      </c>
      <c r="H20" s="4">
        <f t="shared" si="4"/>
        <v>0.1737643993914304</v>
      </c>
      <c r="I20" s="4">
        <f t="shared" si="5"/>
        <v>0.03083949715008316</v>
      </c>
    </row>
    <row r="21" spans="1:9" ht="15.75">
      <c r="A21">
        <v>1980</v>
      </c>
      <c r="B21" s="4">
        <v>0.1556</v>
      </c>
      <c r="C21" s="4">
        <v>0.0221</v>
      </c>
      <c r="D21" s="4">
        <f t="shared" si="0"/>
        <v>0.16996474642975556</v>
      </c>
      <c r="E21" s="4">
        <f t="shared" si="1"/>
        <v>0.012366261830280223</v>
      </c>
      <c r="F21" s="4">
        <f t="shared" si="2"/>
        <v>0.18629446196661092</v>
      </c>
      <c r="G21" s="4">
        <f t="shared" si="3"/>
        <v>0.019699343260711544</v>
      </c>
      <c r="H21" s="4">
        <f t="shared" si="4"/>
        <v>0.17968115537458118</v>
      </c>
      <c r="I21" s="4">
        <f t="shared" si="5"/>
        <v>0.022869912464912545</v>
      </c>
    </row>
    <row r="22" spans="1:9" ht="15.75">
      <c r="A22">
        <v>1981</v>
      </c>
      <c r="B22" s="4">
        <v>0.1455</v>
      </c>
      <c r="C22" s="4">
        <v>-0.0013</v>
      </c>
      <c r="D22" s="4">
        <f t="shared" si="0"/>
        <v>0.15256654117744972</v>
      </c>
      <c r="E22" s="4">
        <f t="shared" si="1"/>
        <v>0.007066099323580488</v>
      </c>
      <c r="F22" s="4">
        <f t="shared" si="2"/>
        <v>0.18015309037673433</v>
      </c>
      <c r="G22" s="4">
        <f t="shared" si="3"/>
        <v>0.012839314434771154</v>
      </c>
      <c r="H22" s="4">
        <f t="shared" si="4"/>
        <v>0.1780664227929094</v>
      </c>
      <c r="I22" s="4">
        <f t="shared" si="5"/>
        <v>0.014656339897925363</v>
      </c>
    </row>
    <row r="23" spans="1:9" ht="15.75">
      <c r="A23">
        <v>1982</v>
      </c>
      <c r="B23" s="4">
        <v>0.1442</v>
      </c>
      <c r="C23" s="4">
        <v>0.0125</v>
      </c>
      <c r="D23" s="4">
        <f t="shared" si="0"/>
        <v>0.14843320371751645</v>
      </c>
      <c r="E23" s="4">
        <f t="shared" si="1"/>
        <v>0.011099538844788981</v>
      </c>
      <c r="F23" s="4">
        <f t="shared" si="2"/>
        <v>0.15991809129664603</v>
      </c>
      <c r="G23" s="4">
        <f t="shared" si="3"/>
        <v>0.009659606945703558</v>
      </c>
      <c r="H23" s="4">
        <f t="shared" si="4"/>
        <v>0.17445143666414253</v>
      </c>
      <c r="I23" s="4">
        <f t="shared" si="5"/>
        <v>0.015670688629796814</v>
      </c>
    </row>
    <row r="24" spans="1:9" ht="15.75">
      <c r="A24">
        <v>1983</v>
      </c>
      <c r="B24" s="4">
        <v>0.1217</v>
      </c>
      <c r="C24" s="4">
        <v>0.0177</v>
      </c>
      <c r="D24" s="4">
        <f t="shared" si="0"/>
        <v>0.13713273724259523</v>
      </c>
      <c r="E24" s="4">
        <f t="shared" si="1"/>
        <v>0.009633011978010586</v>
      </c>
      <c r="F24" s="4">
        <f t="shared" si="2"/>
        <v>0.144719210772692</v>
      </c>
      <c r="G24" s="4">
        <f t="shared" si="3"/>
        <v>0.010279568633436043</v>
      </c>
      <c r="H24" s="4">
        <f t="shared" si="4"/>
        <v>0.16666404237540178</v>
      </c>
      <c r="I24" s="4">
        <f t="shared" si="5"/>
        <v>0.013485209726454173</v>
      </c>
    </row>
    <row r="25" spans="1:9" ht="15.75">
      <c r="A25">
        <v>1984</v>
      </c>
      <c r="B25" s="4">
        <v>0.1128</v>
      </c>
      <c r="C25" s="4">
        <v>0.0178</v>
      </c>
      <c r="D25" s="4">
        <f t="shared" si="0"/>
        <v>0.12623246145915346</v>
      </c>
      <c r="E25" s="4">
        <f t="shared" si="1"/>
        <v>0.015999969371193856</v>
      </c>
      <c r="F25" s="4">
        <f t="shared" si="2"/>
        <v>0.13595871732989906</v>
      </c>
      <c r="G25" s="4">
        <f t="shared" si="3"/>
        <v>0.013759670235316435</v>
      </c>
      <c r="H25" s="4">
        <f t="shared" si="4"/>
        <v>0.14772532459826948</v>
      </c>
      <c r="I25" s="4">
        <f t="shared" si="5"/>
        <v>0.01197108103403366</v>
      </c>
    </row>
    <row r="26" spans="1:9" ht="15.75">
      <c r="A26">
        <v>1985</v>
      </c>
      <c r="B26" s="4">
        <v>0.0881</v>
      </c>
      <c r="C26" s="4">
        <v>0.0232</v>
      </c>
      <c r="D26" s="4">
        <f t="shared" si="0"/>
        <v>0.10753232422565873</v>
      </c>
      <c r="E26" s="4">
        <f t="shared" si="1"/>
        <v>0.019566633662378763</v>
      </c>
      <c r="F26" s="4">
        <f t="shared" si="2"/>
        <v>0.12245772468807559</v>
      </c>
      <c r="G26" s="4">
        <f t="shared" si="3"/>
        <v>0.013979650923019449</v>
      </c>
      <c r="H26" s="4">
        <f t="shared" si="4"/>
        <v>0.13206864972531207</v>
      </c>
      <c r="I26" s="4">
        <f t="shared" si="5"/>
        <v>0.013199574897782895</v>
      </c>
    </row>
    <row r="27" spans="1:9" ht="15.75">
      <c r="A27">
        <v>1986</v>
      </c>
      <c r="B27" s="4">
        <v>0.0879</v>
      </c>
      <c r="C27" s="4">
        <v>0.0325</v>
      </c>
      <c r="D27" s="4">
        <f t="shared" si="0"/>
        <v>0.09626598395037433</v>
      </c>
      <c r="E27" s="4">
        <f t="shared" si="1"/>
        <v>0.024499815747446974</v>
      </c>
      <c r="F27" s="4">
        <f t="shared" si="2"/>
        <v>0.11093772464482754</v>
      </c>
      <c r="G27" s="4">
        <f t="shared" si="3"/>
        <v>0.020739769922599294</v>
      </c>
      <c r="H27" s="4">
        <f t="shared" si="4"/>
        <v>0.12225388221672517</v>
      </c>
      <c r="I27" s="4">
        <f t="shared" si="5"/>
        <v>0.017785245316943588</v>
      </c>
    </row>
    <row r="28" spans="1:9" ht="15.75">
      <c r="A28">
        <v>1987</v>
      </c>
      <c r="B28" s="4">
        <v>0.0525</v>
      </c>
      <c r="C28" s="4">
        <v>0.0555</v>
      </c>
      <c r="D28" s="4">
        <f t="shared" si="0"/>
        <v>0.07616526731099782</v>
      </c>
      <c r="E28" s="4">
        <f t="shared" si="1"/>
        <v>0.037065745502545155</v>
      </c>
      <c r="F28" s="4">
        <f t="shared" si="2"/>
        <v>0.09259709727604104</v>
      </c>
      <c r="G28" s="4">
        <f t="shared" si="3"/>
        <v>0.02933899969870879</v>
      </c>
      <c r="H28" s="4">
        <f t="shared" si="4"/>
        <v>0.10752371477178713</v>
      </c>
      <c r="I28" s="4">
        <f t="shared" si="5"/>
        <v>0.022555785383886473</v>
      </c>
    </row>
    <row r="29" spans="1:9" ht="15.75">
      <c r="A29">
        <v>1988</v>
      </c>
      <c r="B29" s="4">
        <v>0.0484</v>
      </c>
      <c r="C29" s="4">
        <v>0.0509</v>
      </c>
      <c r="D29" s="4">
        <f t="shared" si="0"/>
        <v>0.0629317621037302</v>
      </c>
      <c r="E29" s="4">
        <f t="shared" si="1"/>
        <v>0.0462995064756484</v>
      </c>
      <c r="F29" s="4">
        <f t="shared" si="2"/>
        <v>0.07793706484996221</v>
      </c>
      <c r="G29" s="4">
        <f t="shared" si="3"/>
        <v>0.03597889082853101</v>
      </c>
      <c r="H29" s="4">
        <f t="shared" si="4"/>
        <v>0.09365178101583638</v>
      </c>
      <c r="I29" s="4">
        <f t="shared" si="5"/>
        <v>0.030013039074191283</v>
      </c>
    </row>
    <row r="30" spans="1:9" ht="15.75">
      <c r="A30">
        <v>1989</v>
      </c>
      <c r="B30" s="4">
        <v>0.0679</v>
      </c>
      <c r="C30" s="4">
        <v>0.0483</v>
      </c>
      <c r="D30" s="4">
        <f t="shared" si="0"/>
        <v>0.05626631453176856</v>
      </c>
      <c r="E30" s="4">
        <f t="shared" si="1"/>
        <v>0.051566622378643956</v>
      </c>
      <c r="F30" s="4">
        <f t="shared" si="2"/>
        <v>0.06895858115080955</v>
      </c>
      <c r="G30" s="4">
        <f t="shared" si="3"/>
        <v>0.042079255476892286</v>
      </c>
      <c r="H30" s="4">
        <f t="shared" si="4"/>
        <v>0.08275372378818702</v>
      </c>
      <c r="I30" s="4">
        <f t="shared" si="5"/>
        <v>0.035127435800291096</v>
      </c>
    </row>
    <row r="31" spans="1:9" ht="15.75">
      <c r="A31">
        <v>1990</v>
      </c>
      <c r="B31" s="4">
        <v>0.0672</v>
      </c>
      <c r="C31" s="4">
        <v>0.0378</v>
      </c>
      <c r="D31" s="4">
        <f t="shared" si="0"/>
        <v>0.06116625902090789</v>
      </c>
      <c r="E31" s="4">
        <f t="shared" si="1"/>
        <v>0.0456665063917967</v>
      </c>
      <c r="F31" s="4">
        <f t="shared" si="2"/>
        <v>0.06477903144046593</v>
      </c>
      <c r="G31" s="4">
        <f t="shared" si="3"/>
        <v>0.04499963611759483</v>
      </c>
      <c r="H31" s="4">
        <f t="shared" si="4"/>
        <v>0.07496922184692778</v>
      </c>
      <c r="I31" s="4">
        <f t="shared" si="5"/>
        <v>0.03799911737795014</v>
      </c>
    </row>
    <row r="32" spans="1:9" ht="15.75">
      <c r="A32">
        <v>1991</v>
      </c>
      <c r="B32" s="4">
        <v>0.0593</v>
      </c>
      <c r="C32" s="4">
        <v>0.0255</v>
      </c>
      <c r="D32" s="4">
        <f t="shared" si="0"/>
        <v>0.06479992401446566</v>
      </c>
      <c r="E32" s="4">
        <f t="shared" si="1"/>
        <v>0.03719956605876007</v>
      </c>
      <c r="F32" s="4">
        <f t="shared" si="2"/>
        <v>0.05905969904405595</v>
      </c>
      <c r="G32" s="4">
        <f t="shared" si="3"/>
        <v>0.04359942198573208</v>
      </c>
      <c r="H32" s="4">
        <f t="shared" si="4"/>
        <v>0.06732750245755881</v>
      </c>
      <c r="I32" s="4">
        <f t="shared" si="5"/>
        <v>0.039099303229548354</v>
      </c>
    </row>
    <row r="33" spans="1:9" ht="15.75">
      <c r="A33">
        <v>1992</v>
      </c>
      <c r="B33" s="4">
        <v>0.0592</v>
      </c>
      <c r="C33" s="4">
        <v>0.0093</v>
      </c>
      <c r="D33" s="4">
        <f t="shared" si="0"/>
        <v>0.06189992981134651</v>
      </c>
      <c r="E33" s="4">
        <f t="shared" si="1"/>
        <v>0.02419931905596684</v>
      </c>
      <c r="F33" s="4">
        <f t="shared" si="2"/>
        <v>0.06039975100371464</v>
      </c>
      <c r="G33" s="4">
        <f t="shared" si="3"/>
        <v>0.03435881411446928</v>
      </c>
      <c r="H33" s="4">
        <f t="shared" si="4"/>
        <v>0.06319927699331629</v>
      </c>
      <c r="I33" s="4">
        <f t="shared" si="5"/>
        <v>0.0371131550090098</v>
      </c>
    </row>
    <row r="34" spans="1:9" ht="15.75">
      <c r="A34">
        <v>1993</v>
      </c>
      <c r="B34" s="4">
        <v>0.0457</v>
      </c>
      <c r="C34" s="4">
        <v>-0.0103</v>
      </c>
      <c r="D34" s="4">
        <f t="shared" si="0"/>
        <v>0.054733129427603444</v>
      </c>
      <c r="E34" s="4">
        <f t="shared" si="1"/>
        <v>0.00816559549761564</v>
      </c>
      <c r="F34" s="4">
        <f t="shared" si="2"/>
        <v>0.0598596804064897</v>
      </c>
      <c r="G34" s="4">
        <f t="shared" si="3"/>
        <v>0.02211784229365321</v>
      </c>
      <c r="H34" s="4">
        <f t="shared" si="4"/>
        <v>0.057171103989517746</v>
      </c>
      <c r="I34" s="4">
        <f t="shared" si="5"/>
        <v>0.0309974658057115</v>
      </c>
    </row>
    <row r="35" spans="1:9" ht="15.75">
      <c r="A35">
        <v>1994</v>
      </c>
      <c r="B35" s="4">
        <v>0.0472</v>
      </c>
      <c r="C35" s="4">
        <v>0.0238</v>
      </c>
      <c r="D35" s="4">
        <f t="shared" si="0"/>
        <v>0.050699817597390506</v>
      </c>
      <c r="E35" s="4">
        <f t="shared" si="1"/>
        <v>0.0075990238243690555</v>
      </c>
      <c r="F35" s="4">
        <f t="shared" si="2"/>
        <v>0.055719670475468774</v>
      </c>
      <c r="G35" s="4">
        <f t="shared" si="3"/>
        <v>0.017218644686963103</v>
      </c>
      <c r="H35" s="4">
        <f t="shared" si="4"/>
        <v>0.056413908593711426</v>
      </c>
      <c r="I35" s="4">
        <f t="shared" si="5"/>
        <v>0.026469388508999714</v>
      </c>
    </row>
    <row r="36" spans="1:9" ht="15.75">
      <c r="A36">
        <v>1995</v>
      </c>
      <c r="B36" s="4">
        <v>0.0467</v>
      </c>
      <c r="C36" s="4">
        <v>0.0276</v>
      </c>
      <c r="D36" s="4">
        <f t="shared" si="0"/>
        <v>0.04653333138980997</v>
      </c>
      <c r="E36" s="4">
        <f t="shared" si="1"/>
        <v>0.013698548053227455</v>
      </c>
      <c r="F36" s="4">
        <f t="shared" si="2"/>
        <v>0.051619804875926434</v>
      </c>
      <c r="G36" s="4">
        <f t="shared" si="3"/>
        <v>0.015178981199412078</v>
      </c>
      <c r="H36" s="4">
        <f t="shared" si="4"/>
        <v>0.05617103022923686</v>
      </c>
      <c r="I36" s="4">
        <f t="shared" si="5"/>
        <v>0.023141297677753414</v>
      </c>
    </row>
    <row r="37" spans="1:9" ht="15.75">
      <c r="A37">
        <v>1996</v>
      </c>
      <c r="B37" s="4">
        <v>0.0356</v>
      </c>
      <c r="C37" s="4">
        <v>0.0267</v>
      </c>
      <c r="D37" s="4">
        <f t="shared" si="0"/>
        <v>0.043166523380477884</v>
      </c>
      <c r="E37" s="4">
        <f t="shared" si="1"/>
        <v>0.02603332019219806</v>
      </c>
      <c r="F37" s="4">
        <f t="shared" si="2"/>
        <v>0.046879719586399915</v>
      </c>
      <c r="G37" s="4">
        <f t="shared" si="3"/>
        <v>0.015418955283720948</v>
      </c>
      <c r="H37" s="4">
        <f t="shared" si="4"/>
        <v>0.0515566469875921</v>
      </c>
      <c r="I37" s="4">
        <f t="shared" si="5"/>
        <v>0.020056073865546864</v>
      </c>
    </row>
    <row r="38" spans="1:9" ht="15.75">
      <c r="A38">
        <v>1997</v>
      </c>
      <c r="B38" s="4">
        <v>0.0197</v>
      </c>
      <c r="C38" s="4">
        <v>0.0369</v>
      </c>
      <c r="D38" s="4">
        <f t="shared" si="0"/>
        <v>0.03399938629891608</v>
      </c>
      <c r="E38" s="4">
        <f t="shared" si="1"/>
        <v>0.030399893734525563</v>
      </c>
      <c r="F38" s="4">
        <f t="shared" si="2"/>
        <v>0.038979444709227096</v>
      </c>
      <c r="G38" s="4">
        <f t="shared" si="3"/>
        <v>0.020938683730861385</v>
      </c>
      <c r="H38" s="4">
        <f t="shared" si="4"/>
        <v>0.04477061286246453</v>
      </c>
      <c r="I38" s="4">
        <f t="shared" si="5"/>
        <v>0.019927524746250924</v>
      </c>
    </row>
    <row r="39" spans="1:9" ht="15.75">
      <c r="A39">
        <v>1998</v>
      </c>
      <c r="B39" s="4">
        <v>0.0183</v>
      </c>
      <c r="C39" s="4">
        <v>0.0431</v>
      </c>
      <c r="D39" s="4">
        <f t="shared" si="0"/>
        <v>0.02453302560877546</v>
      </c>
      <c r="E39" s="4">
        <f t="shared" si="1"/>
        <v>0.03556643816713745</v>
      </c>
      <c r="F39" s="4">
        <f t="shared" si="2"/>
        <v>0.033499212435515346</v>
      </c>
      <c r="G39" s="4">
        <f t="shared" si="3"/>
        <v>0.031619738901170535</v>
      </c>
      <c r="H39" s="4">
        <f t="shared" si="4"/>
        <v>0.03891329182262382</v>
      </c>
      <c r="I39" s="4">
        <f t="shared" si="5"/>
        <v>0.022441480818940818</v>
      </c>
    </row>
    <row r="40" spans="1:9" ht="15.75">
      <c r="A40">
        <v>1999</v>
      </c>
      <c r="B40" s="4">
        <v>0.0231</v>
      </c>
      <c r="C40" s="4">
        <v>0.0448</v>
      </c>
      <c r="D40" s="4">
        <f t="shared" si="0"/>
        <v>0.02036664635984664</v>
      </c>
      <c r="E40" s="4">
        <f t="shared" si="1"/>
        <v>0.04159994238986542</v>
      </c>
      <c r="F40" s="4">
        <f t="shared" si="2"/>
        <v>0.028679408069592682</v>
      </c>
      <c r="G40" s="4">
        <f t="shared" si="3"/>
        <v>0.03581971455290045</v>
      </c>
      <c r="H40" s="4">
        <f t="shared" si="4"/>
        <v>0.0337563971329331</v>
      </c>
      <c r="I40" s="4">
        <f t="shared" si="5"/>
        <v>0.027512804347452402</v>
      </c>
    </row>
    <row r="41" spans="1:9" ht="15.75">
      <c r="A41">
        <v>2000</v>
      </c>
      <c r="B41" s="4">
        <v>0.0343</v>
      </c>
      <c r="C41" s="4">
        <v>0.0529</v>
      </c>
      <c r="D41" s="4">
        <f t="shared" si="0"/>
        <v>0.02523310868338058</v>
      </c>
      <c r="E41" s="4">
        <f t="shared" si="1"/>
        <v>0.04693324196669835</v>
      </c>
      <c r="F41" s="4">
        <f t="shared" si="2"/>
        <v>0.02619973183398372</v>
      </c>
      <c r="G41" s="4">
        <f t="shared" si="3"/>
        <v>0.04087961846059329</v>
      </c>
      <c r="H41" s="4">
        <f t="shared" si="4"/>
        <v>0.03212794059840007</v>
      </c>
      <c r="I41" s="4">
        <f t="shared" si="5"/>
        <v>0.03654234441071935</v>
      </c>
    </row>
    <row r="42" spans="1:9" ht="15.75">
      <c r="A42">
        <v>2001</v>
      </c>
      <c r="B42" s="4">
        <v>0.0359</v>
      </c>
      <c r="C42" s="4">
        <v>0.04</v>
      </c>
      <c r="D42" s="4">
        <f t="shared" si="0"/>
        <v>0.031099837912947237</v>
      </c>
      <c r="E42" s="4">
        <f t="shared" si="1"/>
        <v>0.04589985836646804</v>
      </c>
      <c r="F42" s="4">
        <f t="shared" si="2"/>
        <v>0.026259726123967653</v>
      </c>
      <c r="G42" s="4">
        <f t="shared" si="3"/>
        <v>0.04353985405474248</v>
      </c>
      <c r="H42" s="4">
        <f t="shared" si="4"/>
        <v>0.030513819941106135</v>
      </c>
      <c r="I42" s="4">
        <f t="shared" si="5"/>
        <v>0.038856764305478464</v>
      </c>
    </row>
    <row r="43" spans="1:9" ht="15.75">
      <c r="A43">
        <v>2002</v>
      </c>
      <c r="B43" s="4">
        <v>0.0307</v>
      </c>
      <c r="C43" s="4">
        <v>0.0288</v>
      </c>
      <c r="D43" s="4">
        <f t="shared" si="0"/>
        <v>0.033633309696696756</v>
      </c>
      <c r="E43" s="4">
        <f t="shared" si="1"/>
        <v>0.04056618205486018</v>
      </c>
      <c r="F43" s="4">
        <f t="shared" si="2"/>
        <v>0.028459773628540574</v>
      </c>
      <c r="G43" s="4">
        <f t="shared" si="3"/>
        <v>0.04191969405418661</v>
      </c>
      <c r="H43" s="4">
        <f t="shared" si="4"/>
        <v>0.0282283188008563</v>
      </c>
      <c r="I43" s="4">
        <f t="shared" si="5"/>
        <v>0.03902821128730238</v>
      </c>
    </row>
    <row r="44" spans="1:9" ht="15.75">
      <c r="A44">
        <v>2003</v>
      </c>
      <c r="B44" s="4">
        <v>0.0304</v>
      </c>
      <c r="C44" s="4">
        <v>0.0319</v>
      </c>
      <c r="D44" s="4">
        <f t="shared" si="0"/>
        <v>0.03233330146623814</v>
      </c>
      <c r="E44" s="4">
        <f t="shared" si="1"/>
        <v>0.03356655522794938</v>
      </c>
      <c r="F44" s="4">
        <f t="shared" si="2"/>
        <v>0.03087990234014626</v>
      </c>
      <c r="G44" s="4">
        <f t="shared" si="3"/>
        <v>0.03967962016730553</v>
      </c>
      <c r="H44" s="4">
        <f t="shared" si="4"/>
        <v>0.02748549985109605</v>
      </c>
      <c r="I44" s="4">
        <f t="shared" si="5"/>
        <v>0.03977114343456378</v>
      </c>
    </row>
    <row r="45" spans="1:9" ht="15.75">
      <c r="A45">
        <v>2004</v>
      </c>
      <c r="B45" s="4">
        <v>0.0304</v>
      </c>
      <c r="C45" s="4">
        <v>0.0317</v>
      </c>
      <c r="D45" s="4">
        <f t="shared" si="0"/>
        <v>0.030499999899973318</v>
      </c>
      <c r="E45" s="4">
        <f t="shared" si="1"/>
        <v>0.030799989969665376</v>
      </c>
      <c r="F45" s="4">
        <f t="shared" si="2"/>
        <v>0.03233997327687632</v>
      </c>
      <c r="G45" s="4">
        <f t="shared" si="3"/>
        <v>0.0370596170309625</v>
      </c>
      <c r="H45" s="4">
        <f t="shared" si="4"/>
        <v>0.029014120180207215</v>
      </c>
      <c r="I45" s="4">
        <f t="shared" si="5"/>
        <v>0.03902824842106156</v>
      </c>
    </row>
    <row r="46" spans="1:9" ht="15.75">
      <c r="A46">
        <v>2005</v>
      </c>
      <c r="B46" s="4">
        <v>0.0337</v>
      </c>
      <c r="C46" s="4">
        <v>0.0372</v>
      </c>
      <c r="D46" s="4">
        <f t="shared" si="0"/>
        <v>0.031499987903870874</v>
      </c>
      <c r="E46" s="4">
        <f t="shared" si="1"/>
        <v>0.033599967577941925</v>
      </c>
      <c r="F46" s="4">
        <f t="shared" si="2"/>
        <v>0.032219975340225915</v>
      </c>
      <c r="G46" s="4">
        <f t="shared" si="3"/>
        <v>0.033919917080893924</v>
      </c>
      <c r="H46" s="4">
        <f t="shared" si="4"/>
        <v>0.031214210672573017</v>
      </c>
      <c r="I46" s="4">
        <f t="shared" si="5"/>
        <v>0.03818540427954531</v>
      </c>
    </row>
    <row r="47" spans="1:9" ht="15.75">
      <c r="A47">
        <v>2006</v>
      </c>
      <c r="B47" s="4">
        <v>0.0352</v>
      </c>
      <c r="C47" s="4">
        <v>0.0417</v>
      </c>
      <c r="D47" s="4">
        <f t="shared" si="0"/>
        <v>0.033099979906538124</v>
      </c>
      <c r="E47" s="4">
        <f t="shared" si="1"/>
        <v>0.036866583086066385</v>
      </c>
      <c r="F47" s="4">
        <f t="shared" si="2"/>
        <v>0.03207998009850144</v>
      </c>
      <c r="G47" s="4">
        <f t="shared" si="3"/>
        <v>0.03425989410591512</v>
      </c>
      <c r="H47" s="4">
        <f t="shared" si="4"/>
        <v>0.03294283271009135</v>
      </c>
      <c r="I47" s="4">
        <f t="shared" si="5"/>
        <v>0.037742570536025255</v>
      </c>
    </row>
    <row r="48" spans="1:9" ht="15.75">
      <c r="A48">
        <v>2007</v>
      </c>
      <c r="B48" s="4">
        <v>0.0279</v>
      </c>
      <c r="C48" s="4">
        <v>0.0377</v>
      </c>
      <c r="D48" s="4">
        <f t="shared" si="0"/>
        <v>0.032266617137565845</v>
      </c>
      <c r="E48" s="4">
        <f t="shared" si="1"/>
        <v>0.03886664639695425</v>
      </c>
      <c r="F48" s="4">
        <f t="shared" si="2"/>
        <v>0.03151996610274921</v>
      </c>
      <c r="G48" s="4">
        <f t="shared" si="3"/>
        <v>0.03603992791418875</v>
      </c>
      <c r="H48" s="4">
        <f t="shared" si="4"/>
        <v>0.03202853433026576</v>
      </c>
      <c r="I48" s="4">
        <f t="shared" si="5"/>
        <v>0.03557132955315012</v>
      </c>
    </row>
    <row r="49" spans="1:9" ht="15.75">
      <c r="A49">
        <v>2008</v>
      </c>
      <c r="B49" s="4">
        <v>0.0408</v>
      </c>
      <c r="C49" s="4">
        <v>0.0112</v>
      </c>
      <c r="D49" s="4">
        <f t="shared" si="0"/>
        <v>0.03463319390309039</v>
      </c>
      <c r="E49" s="4">
        <f t="shared" si="1"/>
        <v>0.03019908438854202</v>
      </c>
      <c r="F49" s="4">
        <f t="shared" si="2"/>
        <v>0.0335999028937124</v>
      </c>
      <c r="G49" s="4">
        <f t="shared" si="3"/>
        <v>0.03189941383638484</v>
      </c>
      <c r="H49" s="4">
        <f t="shared" si="4"/>
        <v>0.03272849254602761</v>
      </c>
      <c r="I49" s="4">
        <f t="shared" si="5"/>
        <v>0.03145671828882257</v>
      </c>
    </row>
    <row r="50" spans="1:9" ht="15.75">
      <c r="A50">
        <v>2009</v>
      </c>
      <c r="B50" s="4">
        <v>-0.0029</v>
      </c>
      <c r="C50" s="4">
        <v>-0.0357</v>
      </c>
      <c r="D50" s="4">
        <f t="shared" si="0"/>
        <v>0.021931653197540868</v>
      </c>
      <c r="E50" s="4">
        <f t="shared" si="1"/>
        <v>0.004395394666403263</v>
      </c>
      <c r="F50" s="4">
        <f t="shared" si="2"/>
        <v>0.026938802797033645</v>
      </c>
      <c r="G50" s="4">
        <f t="shared" si="3"/>
        <v>0.0184157524310109</v>
      </c>
      <c r="H50" s="4">
        <f t="shared" si="4"/>
        <v>0.027927704062634007</v>
      </c>
      <c r="I50" s="4">
        <f t="shared" si="5"/>
        <v>0.022239640404293937</v>
      </c>
    </row>
    <row r="51" spans="1:9" ht="15.75">
      <c r="A51">
        <v>2010</v>
      </c>
      <c r="B51" s="4">
        <v>0.018</v>
      </c>
      <c r="C51" s="4">
        <v>0.0001</v>
      </c>
      <c r="D51" s="4">
        <f t="shared" si="0"/>
        <v>0.018631741228901433</v>
      </c>
      <c r="E51" s="4">
        <f t="shared" si="1"/>
        <v>-0.008135336120375314</v>
      </c>
      <c r="F51" s="4">
        <f t="shared" si="2"/>
        <v>0.02379881789622118</v>
      </c>
      <c r="G51" s="4">
        <f t="shared" si="3"/>
        <v>0.010996044947077621</v>
      </c>
      <c r="H51" s="4">
        <f t="shared" si="4"/>
        <v>0.026156225157848212</v>
      </c>
      <c r="I51" s="4">
        <f t="shared" si="5"/>
        <v>0.01769660298673159</v>
      </c>
    </row>
    <row r="52" spans="1:9" ht="15.75">
      <c r="A52">
        <v>2011</v>
      </c>
      <c r="B52" s="4">
        <v>0.032</v>
      </c>
      <c r="C52" s="4">
        <v>-0.01</v>
      </c>
      <c r="D52" s="4">
        <f t="shared" si="0"/>
        <v>0.0156989719048255</v>
      </c>
      <c r="E52" s="4">
        <f t="shared" si="1"/>
        <v>-0.015201135860408499</v>
      </c>
      <c r="F52" s="4">
        <f t="shared" si="2"/>
        <v>0.023158882649809698</v>
      </c>
      <c r="G52" s="4">
        <f t="shared" si="3"/>
        <v>0.0006570809851780268</v>
      </c>
      <c r="H52" s="4">
        <f t="shared" si="4"/>
        <v>0.026384785322491666</v>
      </c>
      <c r="I52" s="4">
        <f t="shared" si="5"/>
        <v>0.011739229652746985</v>
      </c>
    </row>
    <row r="53" spans="1:9" ht="15.75">
      <c r="A53">
        <v>2012</v>
      </c>
      <c r="B53" s="4">
        <v>0.0245</v>
      </c>
      <c r="C53" s="4">
        <v>-0.0293</v>
      </c>
      <c r="D53" s="4">
        <f t="shared" si="0"/>
        <v>0.02483316976335459</v>
      </c>
      <c r="E53" s="4">
        <f t="shared" si="1"/>
        <v>-0.013067410596889317</v>
      </c>
      <c r="F53" s="4">
        <f t="shared" si="2"/>
        <v>0.022478905635281876</v>
      </c>
      <c r="G53" s="4">
        <f t="shared" si="3"/>
        <v>-0.012741547094321959</v>
      </c>
      <c r="H53" s="4">
        <f t="shared" si="4"/>
        <v>0.02507054391655572</v>
      </c>
      <c r="I53" s="4">
        <f t="shared" si="5"/>
        <v>0.002238940608108919</v>
      </c>
    </row>
    <row r="54" spans="1:9" ht="15.75">
      <c r="A54">
        <v>2013</v>
      </c>
      <c r="B54" s="4">
        <v>0.0141</v>
      </c>
      <c r="C54" s="4">
        <v>-0.0171</v>
      </c>
      <c r="D54" s="4">
        <f t="shared" si="0"/>
        <v>0.02353306404961586</v>
      </c>
      <c r="E54" s="4">
        <f t="shared" si="1"/>
        <v>-0.01880031769833579</v>
      </c>
      <c r="F54" s="4">
        <f t="shared" si="2"/>
        <v>0.017139313516409516</v>
      </c>
      <c r="G54" s="4">
        <f t="shared" si="3"/>
        <v>-0.01840083275023119</v>
      </c>
      <c r="H54" s="4">
        <f t="shared" si="4"/>
        <v>0.022056290935950074</v>
      </c>
      <c r="I54" s="4">
        <f t="shared" si="5"/>
        <v>-0.006159861897558017</v>
      </c>
    </row>
    <row r="55" spans="1:9" ht="15.75">
      <c r="A55">
        <v>2014</v>
      </c>
      <c r="B55" s="4">
        <v>-0.0015</v>
      </c>
      <c r="C55" s="4">
        <v>0.0138</v>
      </c>
      <c r="D55" s="4">
        <f t="shared" si="0"/>
        <v>0.012366095883109551</v>
      </c>
      <c r="E55" s="4">
        <f t="shared" si="1"/>
        <v>-0.010868311895464444</v>
      </c>
      <c r="F55" s="4">
        <f t="shared" si="2"/>
        <v>0.017419368059748308</v>
      </c>
      <c r="G55" s="4">
        <f t="shared" si="3"/>
        <v>-0.008501080177907738</v>
      </c>
      <c r="H55" s="4">
        <f t="shared" si="4"/>
        <v>0.017856007185486078</v>
      </c>
      <c r="I55" s="4">
        <f t="shared" si="5"/>
        <v>-0.009573000162134804</v>
      </c>
    </row>
    <row r="56" spans="1:9" ht="15.75">
      <c r="A56">
        <v>2015</v>
      </c>
      <c r="B56" s="4">
        <v>-0.005</v>
      </c>
      <c r="C56" s="4">
        <v>0.0364</v>
      </c>
      <c r="D56" s="4">
        <f t="shared" si="0"/>
        <v>0.002532988675952197</v>
      </c>
      <c r="E56" s="4">
        <f t="shared" si="1"/>
        <v>0.011030929188265759</v>
      </c>
      <c r="F56" s="4">
        <f t="shared" si="2"/>
        <v>0.012818971584152905</v>
      </c>
      <c r="G56" s="4">
        <f t="shared" si="3"/>
        <v>-0.0012427584464660413</v>
      </c>
      <c r="H56" s="4">
        <f t="shared" si="4"/>
        <v>0.011313366808025194</v>
      </c>
      <c r="I56" s="4">
        <f t="shared" si="5"/>
        <v>-0.005974136521558648</v>
      </c>
    </row>
    <row r="57" spans="1:9" ht="15.75">
      <c r="A57">
        <v>2016</v>
      </c>
      <c r="B57" s="4">
        <v>-0.002</v>
      </c>
      <c r="C57" s="4">
        <v>0.0317</v>
      </c>
      <c r="D57" s="4">
        <f t="shared" si="0"/>
        <v>-0.00283334527817658</v>
      </c>
      <c r="E57" s="4">
        <f t="shared" si="1"/>
        <v>0.027299526078010672</v>
      </c>
      <c r="F57" s="4">
        <f t="shared" si="2"/>
        <v>0.006019350961480541</v>
      </c>
      <c r="G57" s="4">
        <f t="shared" si="3"/>
        <v>0.007096580955646914</v>
      </c>
      <c r="H57" s="4">
        <f t="shared" si="4"/>
        <v>0.011441956015517007</v>
      </c>
      <c r="I57" s="4">
        <f t="shared" si="5"/>
        <v>0.003654516164033339</v>
      </c>
    </row>
    <row r="58" spans="1:9" ht="15.75">
      <c r="A58">
        <v>2017</v>
      </c>
      <c r="B58" s="4">
        <v>0.0196</v>
      </c>
      <c r="C58" s="4">
        <v>0.0298</v>
      </c>
      <c r="D58" s="4">
        <f t="shared" si="0"/>
        <v>0.004199399654467584</v>
      </c>
      <c r="E58" s="4">
        <f t="shared" si="1"/>
        <v>0.03263329486843247</v>
      </c>
      <c r="F58" s="4">
        <f t="shared" si="2"/>
        <v>0.005039512827224257</v>
      </c>
      <c r="G58" s="4">
        <f t="shared" si="3"/>
        <v>0.018918089199218002</v>
      </c>
      <c r="H58" s="4">
        <f t="shared" si="4"/>
        <v>0.011670510890013475</v>
      </c>
      <c r="I58" s="4">
        <f t="shared" si="5"/>
        <v>0.007896984145304486</v>
      </c>
    </row>
    <row r="59" spans="1:9" ht="15.75">
      <c r="A59">
        <v>2018</v>
      </c>
      <c r="B59" s="4">
        <v>0.0168</v>
      </c>
      <c r="C59" s="4">
        <v>0.0258</v>
      </c>
      <c r="D59" s="4">
        <f t="shared" si="0"/>
        <v>0.011466206788782074</v>
      </c>
      <c r="E59" s="4">
        <f t="shared" si="1"/>
        <v>0.029099969775202794</v>
      </c>
      <c r="F59" s="4">
        <f t="shared" si="2"/>
        <v>0.005579458076923061</v>
      </c>
      <c r="G59" s="4">
        <f t="shared" si="3"/>
        <v>0.02749970734855367</v>
      </c>
      <c r="H59" s="4">
        <f t="shared" si="4"/>
        <v>0.009499382225214958</v>
      </c>
      <c r="I59" s="4">
        <f t="shared" si="5"/>
        <v>0.01301140053149652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4297-498B-3340-9171-135FA79B138B}">
  <dimension ref="A1:K62"/>
  <sheetViews>
    <sheetView workbookViewId="0" topLeftCell="C1">
      <selection activeCell="F6" sqref="F6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3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7">
        <v>0.0155</v>
      </c>
      <c r="C2" s="7">
        <v>0.0553</v>
      </c>
      <c r="F2" s="4"/>
      <c r="G2" s="4"/>
      <c r="H2" s="4"/>
      <c r="I2" s="4"/>
      <c r="J2" s="4"/>
      <c r="K2" s="4"/>
    </row>
    <row r="3" spans="1:11" ht="15.75">
      <c r="A3">
        <v>1962</v>
      </c>
      <c r="B3" s="7">
        <v>0.0266</v>
      </c>
      <c r="C3" s="7">
        <v>0.0661</v>
      </c>
      <c r="F3" s="4"/>
      <c r="G3" s="4"/>
      <c r="H3" s="4"/>
      <c r="I3" s="4"/>
      <c r="J3" s="4"/>
      <c r="K3" s="4"/>
    </row>
    <row r="4" spans="1:11" ht="15.75">
      <c r="A4">
        <v>1963</v>
      </c>
      <c r="B4" s="7">
        <v>0.0202</v>
      </c>
      <c r="C4" s="7">
        <v>0.0587</v>
      </c>
      <c r="D4" s="4">
        <f>(($B2+100)*($B3+100)*($B4+100))^(1/3)-100</f>
        <v>0.020766563210912636</v>
      </c>
      <c r="E4" s="4">
        <f>(($C2+100)*($C3+100)*($C4+100))^(1/3)-100</f>
        <v>0.06003323175113451</v>
      </c>
      <c r="F4" s="4"/>
      <c r="G4" s="4"/>
      <c r="H4" s="4"/>
      <c r="I4" s="4"/>
      <c r="J4" s="4">
        <f aca="true" t="shared" si="0" ref="J4:J35">(($B2+100)*($B3+100)*($B4+100))^(1/3)-100</f>
        <v>0.020766563210912636</v>
      </c>
      <c r="K4" s="4">
        <f aca="true" t="shared" si="1" ref="K4:K35">(($C6+100)*($C5+100)*($C4+100))^(1/3)-100</f>
        <v>0.06549977242073624</v>
      </c>
    </row>
    <row r="5" spans="1:11" ht="15.75">
      <c r="A5">
        <v>1964</v>
      </c>
      <c r="B5" s="7">
        <v>0.0344</v>
      </c>
      <c r="C5" s="7">
        <v>0.0631</v>
      </c>
      <c r="D5" s="4">
        <f aca="true" t="shared" si="2" ref="D5:D59">(($B3+100)*($B4+100)*($B5+100))^(1/3)-100</f>
        <v>0.0270664981352553</v>
      </c>
      <c r="E5" s="4">
        <f aca="true" t="shared" si="3" ref="E5:E59">(($C3+100)*($C4+100)*($C5+100))^(1/3)-100</f>
        <v>0.06263328718418393</v>
      </c>
      <c r="F5" s="4"/>
      <c r="G5" s="4"/>
      <c r="H5" s="4"/>
      <c r="I5" s="4"/>
      <c r="J5" s="4">
        <f t="shared" si="0"/>
        <v>0.0270664981352553</v>
      </c>
      <c r="K5" s="4">
        <f t="shared" si="1"/>
        <v>0.05953234441045652</v>
      </c>
    </row>
    <row r="6" spans="1:11" ht="15.75">
      <c r="A6">
        <v>1965</v>
      </c>
      <c r="B6" s="7">
        <v>0.0342</v>
      </c>
      <c r="C6" s="7">
        <v>0.0747</v>
      </c>
      <c r="D6" s="4">
        <f t="shared" si="2"/>
        <v>0.029599779125064174</v>
      </c>
      <c r="E6" s="4">
        <f t="shared" si="3"/>
        <v>0.06549977242073624</v>
      </c>
      <c r="F6" s="4">
        <f>(($B2+100)*($B3+100)*($B4+100)*($B5+100)*($B6+100))^(1/5)-100</f>
        <v>0.026179718183442446</v>
      </c>
      <c r="G6" s="4">
        <f>(($C2+100)*($C3+100)*($C4+100)*($C5+100)*($C6+100))^(1/5)-100</f>
        <v>0.06357977753816613</v>
      </c>
      <c r="H6" s="4"/>
      <c r="I6" s="4"/>
      <c r="J6" s="4">
        <f t="shared" si="0"/>
        <v>0.029599779125064174</v>
      </c>
      <c r="K6" s="4">
        <f t="shared" si="1"/>
        <v>0.06363203025233588</v>
      </c>
    </row>
    <row r="7" spans="1:11" ht="15.75">
      <c r="A7">
        <v>1966</v>
      </c>
      <c r="B7" s="7">
        <v>0.0504</v>
      </c>
      <c r="C7" s="7">
        <v>0.0408</v>
      </c>
      <c r="D7" s="4">
        <f t="shared" si="2"/>
        <v>0.03966637874671619</v>
      </c>
      <c r="E7" s="4">
        <f t="shared" si="3"/>
        <v>0.05953234441045652</v>
      </c>
      <c r="F7" s="4">
        <f aca="true" t="shared" si="4" ref="F7:F59">(($B3+100)*($B4+100)*($B5+100)*($B6+100)*($B7+100))^(1/5)-100</f>
        <v>0.03315948935514257</v>
      </c>
      <c r="G7" s="4">
        <f aca="true" t="shared" si="5" ref="G7:G59">(($C3+100)*($C4+100)*($C5+100)*($C6+100)*($C7+100))^(1/5)-100</f>
        <v>0.060679369421777096</v>
      </c>
      <c r="H7" s="4"/>
      <c r="I7" s="4"/>
      <c r="J7" s="4">
        <f t="shared" si="0"/>
        <v>0.03966637874671619</v>
      </c>
      <c r="K7" s="4">
        <f t="shared" si="1"/>
        <v>0.06833128975263492</v>
      </c>
    </row>
    <row r="8" spans="1:11" ht="15.75">
      <c r="A8">
        <v>1967</v>
      </c>
      <c r="B8" s="7">
        <v>0.0553</v>
      </c>
      <c r="C8" s="7">
        <v>0.0754</v>
      </c>
      <c r="D8" s="4">
        <f t="shared" si="2"/>
        <v>0.04663292703143895</v>
      </c>
      <c r="E8" s="4">
        <f t="shared" si="3"/>
        <v>0.06363203025233588</v>
      </c>
      <c r="F8" s="4">
        <f t="shared" si="4"/>
        <v>0.038899207063167296</v>
      </c>
      <c r="G8" s="4">
        <f t="shared" si="5"/>
        <v>0.06253919952598608</v>
      </c>
      <c r="H8" s="4">
        <f>(($B2+100)*($B3+100)*($B4+100)*($B5+100)*($B6+100)*($B7+100)*($B8+100))^(1/7)-100</f>
        <v>0.033799064613688756</v>
      </c>
      <c r="I8" s="4">
        <f>(($C2+100)*($C3+100)*($C4+100)*($C5+100)*($C6+100)*($C7+100)*($C8+100))^(1/7)-100</f>
        <v>0.06201366886507742</v>
      </c>
      <c r="J8" s="4">
        <f t="shared" si="0"/>
        <v>0.04663292703143895</v>
      </c>
      <c r="K8" s="4">
        <f t="shared" si="1"/>
        <v>0.06179573160767404</v>
      </c>
    </row>
    <row r="9" spans="1:11" ht="15.75">
      <c r="A9">
        <v>1968</v>
      </c>
      <c r="B9" s="7">
        <v>0.0608</v>
      </c>
      <c r="C9" s="7">
        <v>0.0888</v>
      </c>
      <c r="D9" s="4">
        <f t="shared" si="2"/>
        <v>0.055499909816916215</v>
      </c>
      <c r="E9" s="4">
        <f t="shared" si="3"/>
        <v>0.06833128975263492</v>
      </c>
      <c r="F9" s="4">
        <f t="shared" si="4"/>
        <v>0.04701940678502581</v>
      </c>
      <c r="G9" s="4">
        <f t="shared" si="5"/>
        <v>0.06855870623029148</v>
      </c>
      <c r="H9" s="4">
        <f aca="true" t="shared" si="6" ref="H9:H59">(($B3+100)*($B4+100)*($B5+100)*($B6+100)*($B7+100)*($B8+100)*($B9+100))^(1/7)-100</f>
        <v>0.04027042114796586</v>
      </c>
      <c r="I9" s="4">
        <f aca="true" t="shared" si="7" ref="I9:I59">(($C3+100)*($C4+100)*($C5+100)*($C6+100)*($C7+100)*($C8+100)*($C9+100))^(1/7)-100</f>
        <v>0.0667990176543185</v>
      </c>
      <c r="J9" s="4">
        <f t="shared" si="0"/>
        <v>0.055499909816916215</v>
      </c>
      <c r="K9" s="4">
        <f t="shared" si="1"/>
        <v>0.0786905814612453</v>
      </c>
    </row>
    <row r="10" spans="1:11" ht="15.75">
      <c r="A10">
        <v>1969</v>
      </c>
      <c r="B10" s="7">
        <v>0.0878</v>
      </c>
      <c r="C10" s="7">
        <v>0.0212</v>
      </c>
      <c r="D10" s="4">
        <f t="shared" si="2"/>
        <v>0.06796565880046046</v>
      </c>
      <c r="E10" s="4">
        <f t="shared" si="3"/>
        <v>0.06179573160767404</v>
      </c>
      <c r="F10" s="4">
        <f t="shared" si="4"/>
        <v>0.05769847405325379</v>
      </c>
      <c r="G10" s="4">
        <f t="shared" si="5"/>
        <v>0.06017684504747933</v>
      </c>
      <c r="H10" s="4">
        <f t="shared" si="6"/>
        <v>0.04901218119640305</v>
      </c>
      <c r="I10" s="4">
        <f t="shared" si="7"/>
        <v>0.0603834533048655</v>
      </c>
      <c r="J10" s="4">
        <f t="shared" si="0"/>
        <v>0.06796565880046046</v>
      </c>
      <c r="K10" s="4">
        <f t="shared" si="1"/>
        <v>0.07119077698064302</v>
      </c>
    </row>
    <row r="11" spans="1:11" ht="15.75">
      <c r="A11">
        <v>1970</v>
      </c>
      <c r="B11" s="7">
        <v>0.0638</v>
      </c>
      <c r="C11" s="7">
        <v>0.1261</v>
      </c>
      <c r="D11" s="4">
        <f t="shared" si="2"/>
        <v>0.07079927055606561</v>
      </c>
      <c r="E11" s="4">
        <f t="shared" si="3"/>
        <v>0.0786905814612453</v>
      </c>
      <c r="F11" s="4">
        <f t="shared" si="4"/>
        <v>0.06361916395866274</v>
      </c>
      <c r="G11" s="4">
        <f t="shared" si="5"/>
        <v>0.07045324214827531</v>
      </c>
      <c r="H11" s="4">
        <f t="shared" si="6"/>
        <v>0.05524138321051453</v>
      </c>
      <c r="I11" s="4">
        <f t="shared" si="7"/>
        <v>0.07000940819266077</v>
      </c>
      <c r="J11" s="4">
        <f t="shared" si="0"/>
        <v>0.07079927055606561</v>
      </c>
      <c r="K11" s="4">
        <f t="shared" si="1"/>
        <v>0.09086340545955807</v>
      </c>
    </row>
    <row r="12" spans="1:11" ht="15.75">
      <c r="A12">
        <v>1971</v>
      </c>
      <c r="B12" s="7">
        <v>0.1195</v>
      </c>
      <c r="C12" s="7">
        <v>0.0663</v>
      </c>
      <c r="D12" s="4">
        <f t="shared" si="2"/>
        <v>0.09036406720404955</v>
      </c>
      <c r="E12" s="4">
        <f t="shared" si="3"/>
        <v>0.07119077698064302</v>
      </c>
      <c r="F12" s="4">
        <f t="shared" si="4"/>
        <v>0.07743717308019882</v>
      </c>
      <c r="G12" s="4">
        <f t="shared" si="5"/>
        <v>0.0755542337844588</v>
      </c>
      <c r="H12" s="4">
        <f t="shared" si="6"/>
        <v>0.06739662796397283</v>
      </c>
      <c r="I12" s="4">
        <f t="shared" si="7"/>
        <v>0.07046657635000031</v>
      </c>
      <c r="J12" s="4">
        <f t="shared" si="0"/>
        <v>0.09036406720404955</v>
      </c>
      <c r="K12" s="4">
        <f t="shared" si="1"/>
        <v>0.08616483893240456</v>
      </c>
    </row>
    <row r="13" spans="1:11" ht="15.75">
      <c r="A13">
        <v>1972</v>
      </c>
      <c r="B13" s="7">
        <v>0.1066</v>
      </c>
      <c r="C13" s="7">
        <v>0.0802</v>
      </c>
      <c r="D13" s="4">
        <f t="shared" si="2"/>
        <v>0.09663050207558399</v>
      </c>
      <c r="E13" s="4">
        <f t="shared" si="3"/>
        <v>0.09086340545955807</v>
      </c>
      <c r="F13" s="4">
        <f t="shared" si="4"/>
        <v>0.08769733909217337</v>
      </c>
      <c r="G13" s="4">
        <f t="shared" si="5"/>
        <v>0.07651421684630577</v>
      </c>
      <c r="H13" s="4">
        <f t="shared" si="6"/>
        <v>0.07773970964170474</v>
      </c>
      <c r="I13" s="4">
        <f t="shared" si="7"/>
        <v>0.07125223889271126</v>
      </c>
      <c r="J13" s="4">
        <f t="shared" si="0"/>
        <v>0.09663050207558399</v>
      </c>
      <c r="K13" s="4">
        <f t="shared" si="1"/>
        <v>0.06785785770924235</v>
      </c>
    </row>
    <row r="14" spans="1:11" ht="15.75">
      <c r="A14">
        <v>1973</v>
      </c>
      <c r="B14" s="7">
        <v>0.1297</v>
      </c>
      <c r="C14" s="7">
        <v>0.112</v>
      </c>
      <c r="D14" s="4">
        <f t="shared" si="2"/>
        <v>0.11859955382512055</v>
      </c>
      <c r="E14" s="4">
        <f t="shared" si="3"/>
        <v>0.0861648389323193</v>
      </c>
      <c r="F14" s="4">
        <f t="shared" si="4"/>
        <v>0.10147724838050465</v>
      </c>
      <c r="G14" s="4">
        <f t="shared" si="5"/>
        <v>0.08115321719436963</v>
      </c>
      <c r="H14" s="4">
        <f t="shared" si="6"/>
        <v>0.08906752938810314</v>
      </c>
      <c r="I14" s="4">
        <f t="shared" si="7"/>
        <v>0.08142366157790093</v>
      </c>
      <c r="J14" s="4">
        <f t="shared" si="0"/>
        <v>0.11859955382512055</v>
      </c>
      <c r="K14" s="4">
        <f t="shared" si="1"/>
        <v>0.026612611542759623</v>
      </c>
    </row>
    <row r="15" spans="1:11" ht="15.75">
      <c r="A15">
        <v>1974</v>
      </c>
      <c r="B15" s="7">
        <v>0.2508</v>
      </c>
      <c r="C15" s="7">
        <v>0.0114</v>
      </c>
      <c r="D15" s="4">
        <f t="shared" si="2"/>
        <v>0.16234670861801703</v>
      </c>
      <c r="E15" s="4">
        <f t="shared" si="3"/>
        <v>0.06785785770924235</v>
      </c>
      <c r="F15" s="4">
        <f t="shared" si="4"/>
        <v>0.1340604845260458</v>
      </c>
      <c r="G15" s="4">
        <f t="shared" si="5"/>
        <v>0.07919196549410401</v>
      </c>
      <c r="H15" s="4">
        <f t="shared" si="6"/>
        <v>0.11698215953872193</v>
      </c>
      <c r="I15" s="4">
        <f t="shared" si="7"/>
        <v>0.07227774710621304</v>
      </c>
      <c r="J15" s="4">
        <f t="shared" si="0"/>
        <v>0.16234670861801703</v>
      </c>
      <c r="K15" s="4">
        <f t="shared" si="1"/>
        <v>0.01228945249114588</v>
      </c>
    </row>
    <row r="16" spans="1:11" ht="15.75">
      <c r="A16">
        <v>1975</v>
      </c>
      <c r="B16" s="7">
        <v>0.1527</v>
      </c>
      <c r="C16" s="7">
        <v>-0.0435</v>
      </c>
      <c r="D16" s="4">
        <f t="shared" si="2"/>
        <v>0.17771957303365582</v>
      </c>
      <c r="E16" s="4">
        <f t="shared" si="3"/>
        <v>0.026612611542759623</v>
      </c>
      <c r="F16" s="4">
        <f t="shared" si="4"/>
        <v>0.15184664927021174</v>
      </c>
      <c r="G16" s="4">
        <f t="shared" si="5"/>
        <v>0.045264861706272086</v>
      </c>
      <c r="H16" s="4">
        <f t="shared" si="6"/>
        <v>0.13011293479689812</v>
      </c>
      <c r="I16" s="4">
        <f t="shared" si="7"/>
        <v>0.05337015324863614</v>
      </c>
      <c r="J16" s="4">
        <f t="shared" si="0"/>
        <v>0.17771957303365582</v>
      </c>
      <c r="K16" s="4">
        <f t="shared" si="1"/>
        <v>0.02715404197647331</v>
      </c>
    </row>
    <row r="17" spans="1:11" ht="15.75">
      <c r="A17">
        <v>1976</v>
      </c>
      <c r="B17" s="7">
        <v>0.2114</v>
      </c>
      <c r="C17" s="7">
        <v>0.069</v>
      </c>
      <c r="D17" s="4">
        <f t="shared" si="2"/>
        <v>0.20495855962559517</v>
      </c>
      <c r="E17" s="4">
        <f t="shared" si="3"/>
        <v>0.01228945249114588</v>
      </c>
      <c r="F17" s="4">
        <f t="shared" si="4"/>
        <v>0.17022584059975543</v>
      </c>
      <c r="G17" s="4">
        <f t="shared" si="5"/>
        <v>0.04580474236497878</v>
      </c>
      <c r="H17" s="4">
        <f t="shared" si="6"/>
        <v>0.1477682005095602</v>
      </c>
      <c r="I17" s="4">
        <f t="shared" si="7"/>
        <v>0.060199522352249346</v>
      </c>
      <c r="J17" s="4">
        <f t="shared" si="0"/>
        <v>0.20495855962559517</v>
      </c>
      <c r="K17" s="4">
        <f t="shared" si="1"/>
        <v>0.051065219293889186</v>
      </c>
    </row>
    <row r="18" spans="1:11" ht="15.75">
      <c r="A18">
        <v>1977</v>
      </c>
      <c r="B18" s="7">
        <v>0.3102</v>
      </c>
      <c r="C18" s="7">
        <v>0.056</v>
      </c>
      <c r="D18" s="4">
        <f t="shared" si="2"/>
        <v>0.22474559820972217</v>
      </c>
      <c r="E18" s="4">
        <f t="shared" si="3"/>
        <v>0.02715404197647331</v>
      </c>
      <c r="F18" s="4">
        <f t="shared" si="4"/>
        <v>0.21093861373670109</v>
      </c>
      <c r="G18" s="4">
        <f t="shared" si="5"/>
        <v>0.04096593771782864</v>
      </c>
      <c r="H18" s="4">
        <f t="shared" si="6"/>
        <v>0.1829606163731512</v>
      </c>
      <c r="I18" s="4">
        <f t="shared" si="7"/>
        <v>0.05018882367565425</v>
      </c>
      <c r="J18" s="4">
        <f t="shared" si="0"/>
        <v>0.22474559820972217</v>
      </c>
      <c r="K18" s="4">
        <f t="shared" si="1"/>
        <v>0.04686579577619909</v>
      </c>
    </row>
    <row r="19" spans="1:11" ht="15.75">
      <c r="A19">
        <v>1978</v>
      </c>
      <c r="B19" s="7">
        <v>0.2104</v>
      </c>
      <c r="C19" s="7">
        <v>0.0282</v>
      </c>
      <c r="D19" s="4">
        <f t="shared" si="2"/>
        <v>0.24398907214066412</v>
      </c>
      <c r="E19" s="4">
        <f t="shared" si="3"/>
        <v>0.051065219293889186</v>
      </c>
      <c r="F19" s="4">
        <f t="shared" si="4"/>
        <v>0.22708650371663452</v>
      </c>
      <c r="G19" s="4">
        <f t="shared" si="5"/>
        <v>0.02421221920435812</v>
      </c>
      <c r="H19" s="4">
        <f t="shared" si="6"/>
        <v>0.19594950844907544</v>
      </c>
      <c r="I19" s="4">
        <f t="shared" si="7"/>
        <v>0.044745954641797425</v>
      </c>
      <c r="J19" s="4">
        <f t="shared" si="0"/>
        <v>0.24398907214066412</v>
      </c>
      <c r="K19" s="4">
        <f t="shared" si="1"/>
        <v>0.04349932317860805</v>
      </c>
    </row>
    <row r="20" spans="1:11" ht="15.75">
      <c r="A20">
        <v>1979</v>
      </c>
      <c r="B20" s="7">
        <v>0.219</v>
      </c>
      <c r="C20" s="7">
        <v>0.0564</v>
      </c>
      <c r="D20" s="4">
        <f t="shared" si="2"/>
        <v>0.2465231652616353</v>
      </c>
      <c r="E20" s="4">
        <f t="shared" si="3"/>
        <v>0.04686579577619909</v>
      </c>
      <c r="F20" s="4">
        <f t="shared" si="4"/>
        <v>0.22072720119112432</v>
      </c>
      <c r="G20" s="4">
        <f t="shared" si="5"/>
        <v>0.03321175258709275</v>
      </c>
      <c r="H20" s="4">
        <f t="shared" si="6"/>
        <v>0.21201325476307886</v>
      </c>
      <c r="I20" s="4">
        <f t="shared" si="7"/>
        <v>0.041346812663078936</v>
      </c>
      <c r="J20" s="4">
        <f t="shared" si="0"/>
        <v>0.2465231652616353</v>
      </c>
      <c r="K20" s="4">
        <f t="shared" si="1"/>
        <v>0.03949855138823466</v>
      </c>
    </row>
    <row r="21" spans="1:11" ht="15.75">
      <c r="A21">
        <v>1980</v>
      </c>
      <c r="B21" s="7">
        <v>0.1587</v>
      </c>
      <c r="C21" s="7">
        <v>0.0459</v>
      </c>
      <c r="D21" s="4">
        <f t="shared" si="2"/>
        <v>0.19602979378423413</v>
      </c>
      <c r="E21" s="4">
        <f t="shared" si="3"/>
        <v>0.04349932317860805</v>
      </c>
      <c r="F21" s="4">
        <f t="shared" si="4"/>
        <v>0.2219279874982476</v>
      </c>
      <c r="G21" s="4">
        <f t="shared" si="5"/>
        <v>0.05109907647091916</v>
      </c>
      <c r="H21" s="4">
        <f t="shared" si="6"/>
        <v>0.21615900304780666</v>
      </c>
      <c r="I21" s="4">
        <f t="shared" si="7"/>
        <v>0.03190794849584222</v>
      </c>
      <c r="J21" s="4">
        <f t="shared" si="0"/>
        <v>0.19602979378423413</v>
      </c>
      <c r="K21" s="4">
        <f t="shared" si="1"/>
        <v>0.027832495067215746</v>
      </c>
    </row>
    <row r="22" spans="1:11" ht="15.75">
      <c r="A22">
        <v>1981</v>
      </c>
      <c r="B22" s="7">
        <v>0.1904</v>
      </c>
      <c r="C22" s="7">
        <v>0.0162</v>
      </c>
      <c r="D22" s="4">
        <f t="shared" si="2"/>
        <v>0.189363639623096</v>
      </c>
      <c r="E22" s="4">
        <f t="shared" si="3"/>
        <v>0.039498551388149394</v>
      </c>
      <c r="F22" s="4">
        <f t="shared" si="4"/>
        <v>0.21772719411858077</v>
      </c>
      <c r="G22" s="4">
        <f t="shared" si="5"/>
        <v>0.04053873646388695</v>
      </c>
      <c r="H22" s="4">
        <f t="shared" si="6"/>
        <v>0.20753118512401159</v>
      </c>
      <c r="I22" s="4">
        <f t="shared" si="7"/>
        <v>0.03259378928451895</v>
      </c>
      <c r="J22" s="4">
        <f t="shared" si="0"/>
        <v>0.189363639623096</v>
      </c>
      <c r="K22" s="4">
        <f t="shared" si="1"/>
        <v>0.011966177229183472</v>
      </c>
    </row>
    <row r="23" spans="1:11" ht="15.75">
      <c r="A23">
        <v>1982</v>
      </c>
      <c r="B23" s="7">
        <v>0.2168</v>
      </c>
      <c r="C23" s="7">
        <v>0.0214</v>
      </c>
      <c r="D23" s="4">
        <f t="shared" si="2"/>
        <v>0.18863051778362205</v>
      </c>
      <c r="E23" s="4">
        <f t="shared" si="3"/>
        <v>0.027832495067215746</v>
      </c>
      <c r="F23" s="4">
        <f t="shared" si="4"/>
        <v>0.19905745988211265</v>
      </c>
      <c r="G23" s="4">
        <f t="shared" si="5"/>
        <v>0.03361884854176367</v>
      </c>
      <c r="H23" s="4">
        <f t="shared" si="6"/>
        <v>0.21669082915335025</v>
      </c>
      <c r="I23" s="4">
        <f t="shared" si="7"/>
        <v>0.041869695076826474</v>
      </c>
      <c r="J23" s="4">
        <f t="shared" si="0"/>
        <v>0.18863051778362205</v>
      </c>
      <c r="K23" s="4">
        <f t="shared" si="1"/>
        <v>0.0002986433308933556</v>
      </c>
    </row>
    <row r="24" spans="1:11" ht="15.75">
      <c r="A24">
        <v>1983</v>
      </c>
      <c r="B24" s="7">
        <v>0.24</v>
      </c>
      <c r="C24" s="7">
        <v>-0.0017</v>
      </c>
      <c r="D24" s="4">
        <f t="shared" si="2"/>
        <v>0.21573128475310455</v>
      </c>
      <c r="E24" s="4">
        <f t="shared" si="3"/>
        <v>0.011966177229183472</v>
      </c>
      <c r="F24" s="4">
        <f t="shared" si="4"/>
        <v>0.20497609056030797</v>
      </c>
      <c r="G24" s="4">
        <f t="shared" si="5"/>
        <v>0.027637809412652814</v>
      </c>
      <c r="H24" s="4">
        <f t="shared" si="6"/>
        <v>0.22077625947764545</v>
      </c>
      <c r="I24" s="4">
        <f t="shared" si="7"/>
        <v>0.03176937464962748</v>
      </c>
      <c r="J24" s="4">
        <f t="shared" si="0"/>
        <v>0.21573128475310455</v>
      </c>
      <c r="K24" s="4">
        <f t="shared" si="1"/>
        <v>0.002531455646689551</v>
      </c>
    </row>
    <row r="25" spans="1:11" ht="15.75">
      <c r="A25">
        <v>1984</v>
      </c>
      <c r="B25" s="7">
        <v>0.2838</v>
      </c>
      <c r="C25" s="7">
        <v>-0.0188</v>
      </c>
      <c r="D25" s="4">
        <f t="shared" si="2"/>
        <v>0.24686281771074903</v>
      </c>
      <c r="E25" s="4">
        <f t="shared" si="3"/>
        <v>0.0002986433308933556</v>
      </c>
      <c r="F25" s="4">
        <f t="shared" si="4"/>
        <v>0.2179309269105545</v>
      </c>
      <c r="G25" s="4">
        <f t="shared" si="5"/>
        <v>0.01259761058609854</v>
      </c>
      <c r="H25" s="4">
        <f t="shared" si="6"/>
        <v>0.21700776794875765</v>
      </c>
      <c r="I25" s="4">
        <f t="shared" si="7"/>
        <v>0.021082823756998437</v>
      </c>
      <c r="J25" s="4">
        <f t="shared" si="0"/>
        <v>0.24686281771074903</v>
      </c>
      <c r="K25" s="4">
        <f t="shared" si="1"/>
        <v>0.016896666603372523</v>
      </c>
    </row>
    <row r="26" spans="1:11" ht="15.75">
      <c r="A26">
        <v>1985</v>
      </c>
      <c r="B26" s="7">
        <v>0.1946</v>
      </c>
      <c r="C26" s="7">
        <v>0.0281</v>
      </c>
      <c r="D26" s="4">
        <f t="shared" si="2"/>
        <v>0.23946005122829206</v>
      </c>
      <c r="E26" s="4">
        <f t="shared" si="3"/>
        <v>0.002531455646689551</v>
      </c>
      <c r="F26" s="4">
        <f t="shared" si="4"/>
        <v>0.22511414315101774</v>
      </c>
      <c r="G26" s="4">
        <f t="shared" si="5"/>
        <v>0.009038542308815067</v>
      </c>
      <c r="H26" s="4">
        <f t="shared" si="6"/>
        <v>0.21475032371320424</v>
      </c>
      <c r="I26" s="4">
        <f t="shared" si="7"/>
        <v>0.02106853905299033</v>
      </c>
      <c r="J26" s="4">
        <f t="shared" si="0"/>
        <v>0.23946005122829206</v>
      </c>
      <c r="K26" s="4">
        <f t="shared" si="1"/>
        <v>0.04443224876936824</v>
      </c>
    </row>
    <row r="27" spans="1:11" ht="15.75">
      <c r="A27">
        <v>1986</v>
      </c>
      <c r="B27" s="7">
        <v>0.1233</v>
      </c>
      <c r="C27" s="7">
        <v>0.0414</v>
      </c>
      <c r="D27" s="4">
        <f t="shared" si="2"/>
        <v>0.2005451552055746</v>
      </c>
      <c r="E27" s="4">
        <f t="shared" si="3"/>
        <v>0.016896666603372523</v>
      </c>
      <c r="F27" s="4">
        <f t="shared" si="4"/>
        <v>0.21168589559178486</v>
      </c>
      <c r="G27" s="4">
        <f t="shared" si="5"/>
        <v>0.014077673593249074</v>
      </c>
      <c r="H27" s="4">
        <f t="shared" si="6"/>
        <v>0.20107387680566546</v>
      </c>
      <c r="I27" s="4">
        <f t="shared" si="7"/>
        <v>0.018926300944499985</v>
      </c>
      <c r="J27" s="4">
        <f t="shared" si="0"/>
        <v>0.2005451552055746</v>
      </c>
      <c r="K27" s="4">
        <f t="shared" si="1"/>
        <v>0.060032363203134764</v>
      </c>
    </row>
    <row r="28" spans="1:11" ht="15.75">
      <c r="A28">
        <v>1987</v>
      </c>
      <c r="B28" s="7">
        <v>0.0963</v>
      </c>
      <c r="C28" s="7">
        <v>0.0638</v>
      </c>
      <c r="D28" s="4">
        <f t="shared" si="2"/>
        <v>0.13805808213443527</v>
      </c>
      <c r="E28" s="4">
        <f t="shared" si="3"/>
        <v>0.04443224876936824</v>
      </c>
      <c r="F28" s="4">
        <f t="shared" si="4"/>
        <v>0.18757552657683618</v>
      </c>
      <c r="G28" s="4">
        <f t="shared" si="5"/>
        <v>0.02255561536337325</v>
      </c>
      <c r="H28" s="4">
        <f t="shared" si="6"/>
        <v>0.1921534376648708</v>
      </c>
      <c r="I28" s="4">
        <f t="shared" si="7"/>
        <v>0.021482558357220682</v>
      </c>
      <c r="J28" s="4">
        <f t="shared" si="0"/>
        <v>0.13805808213443527</v>
      </c>
      <c r="K28" s="4">
        <f t="shared" si="1"/>
        <v>0.0676998701909639</v>
      </c>
    </row>
    <row r="29" spans="1:11" ht="15.75">
      <c r="A29">
        <v>1988</v>
      </c>
      <c r="B29" s="7">
        <v>0.101</v>
      </c>
      <c r="C29" s="7">
        <v>0.0749</v>
      </c>
      <c r="D29" s="4">
        <f t="shared" si="2"/>
        <v>0.10686597389641861</v>
      </c>
      <c r="E29" s="4">
        <f t="shared" si="3"/>
        <v>0.060032363203134764</v>
      </c>
      <c r="F29" s="4">
        <f t="shared" si="4"/>
        <v>0.15977464112339135</v>
      </c>
      <c r="G29" s="4">
        <f t="shared" si="5"/>
        <v>0.03787463827728743</v>
      </c>
      <c r="H29" s="4">
        <f t="shared" si="6"/>
        <v>0.17937689881250662</v>
      </c>
      <c r="I29" s="4">
        <f t="shared" si="7"/>
        <v>0.029866606941737928</v>
      </c>
      <c r="J29" s="4">
        <f t="shared" si="0"/>
        <v>0.10686597389641861</v>
      </c>
      <c r="K29" s="4">
        <f t="shared" si="1"/>
        <v>0.059598898707122316</v>
      </c>
    </row>
    <row r="30" spans="1:11" ht="15.75">
      <c r="A30">
        <v>1989</v>
      </c>
      <c r="B30" s="7">
        <v>0.1269</v>
      </c>
      <c r="C30" s="7">
        <v>0.0644</v>
      </c>
      <c r="D30" s="4">
        <f t="shared" si="2"/>
        <v>0.10806576255143341</v>
      </c>
      <c r="E30" s="4">
        <f t="shared" si="3"/>
        <v>0.0676998701909639</v>
      </c>
      <c r="F30" s="4">
        <f t="shared" si="4"/>
        <v>0.12841381764155813</v>
      </c>
      <c r="G30" s="4">
        <f t="shared" si="5"/>
        <v>0.054518531502864676</v>
      </c>
      <c r="H30" s="4">
        <f t="shared" si="6"/>
        <v>0.16653389910383964</v>
      </c>
      <c r="I30" s="4">
        <f t="shared" si="7"/>
        <v>0.03600885247151098</v>
      </c>
      <c r="J30" s="4">
        <f t="shared" si="0"/>
        <v>0.10806576255143341</v>
      </c>
      <c r="K30" s="4">
        <f t="shared" si="1"/>
        <v>0.0491994080182252</v>
      </c>
    </row>
    <row r="31" spans="1:11" ht="15.75">
      <c r="A31">
        <v>1990</v>
      </c>
      <c r="B31" s="7">
        <v>0.1363</v>
      </c>
      <c r="C31" s="7">
        <v>0.0395</v>
      </c>
      <c r="D31" s="4">
        <f t="shared" si="2"/>
        <v>0.12139888726188985</v>
      </c>
      <c r="E31" s="4">
        <f t="shared" si="3"/>
        <v>0.059598898707122316</v>
      </c>
      <c r="F31" s="4">
        <f t="shared" si="4"/>
        <v>0.11675880697632124</v>
      </c>
      <c r="G31" s="4">
        <f t="shared" si="5"/>
        <v>0.05679902971699846</v>
      </c>
      <c r="H31" s="4">
        <f t="shared" si="6"/>
        <v>0.15172390328893925</v>
      </c>
      <c r="I31" s="4">
        <f t="shared" si="7"/>
        <v>0.04189574683691433</v>
      </c>
      <c r="J31" s="4">
        <f t="shared" si="0"/>
        <v>0.12139888726188985</v>
      </c>
      <c r="K31" s="4">
        <f t="shared" si="1"/>
        <v>0.03136560502011321</v>
      </c>
    </row>
    <row r="32" spans="1:11" ht="15.75">
      <c r="A32">
        <v>1991</v>
      </c>
      <c r="B32" s="7">
        <v>0.1185</v>
      </c>
      <c r="C32" s="7">
        <v>0.0437</v>
      </c>
      <c r="D32" s="4">
        <f t="shared" si="2"/>
        <v>0.12723306935892253</v>
      </c>
      <c r="E32" s="4">
        <f t="shared" si="3"/>
        <v>0.0491994080182252</v>
      </c>
      <c r="F32" s="4">
        <f t="shared" si="4"/>
        <v>0.11579885128588785</v>
      </c>
      <c r="G32" s="4">
        <f t="shared" si="5"/>
        <v>0.05725909629245507</v>
      </c>
      <c r="H32" s="4">
        <f t="shared" si="6"/>
        <v>0.1281240413968021</v>
      </c>
      <c r="I32" s="4">
        <f t="shared" si="7"/>
        <v>0.05082734598985894</v>
      </c>
      <c r="J32" s="4">
        <f t="shared" si="0"/>
        <v>0.12723306935892253</v>
      </c>
      <c r="K32" s="4">
        <f t="shared" si="1"/>
        <v>0.011396575773957807</v>
      </c>
    </row>
    <row r="33" spans="1:11" ht="15.75">
      <c r="A33">
        <v>1992</v>
      </c>
      <c r="B33" s="7">
        <v>0.0956</v>
      </c>
      <c r="C33" s="7">
        <v>0.0109</v>
      </c>
      <c r="D33" s="4">
        <f t="shared" si="2"/>
        <v>0.11679861396214619</v>
      </c>
      <c r="E33" s="4">
        <f t="shared" si="3"/>
        <v>0.03136560502011321</v>
      </c>
      <c r="F33" s="4">
        <f t="shared" si="4"/>
        <v>0.11565882362197044</v>
      </c>
      <c r="G33" s="4">
        <f t="shared" si="5"/>
        <v>0.04667755001456442</v>
      </c>
      <c r="H33" s="4">
        <f t="shared" si="6"/>
        <v>0.1139845789461873</v>
      </c>
      <c r="I33" s="4">
        <f t="shared" si="7"/>
        <v>0.04836946371021611</v>
      </c>
      <c r="J33" s="4">
        <f t="shared" si="0"/>
        <v>0.11679861396214619</v>
      </c>
      <c r="K33" s="4">
        <f t="shared" si="1"/>
        <v>3.228805171318072E-05</v>
      </c>
    </row>
    <row r="34" spans="1:11" ht="15.75">
      <c r="A34">
        <v>1993</v>
      </c>
      <c r="B34" s="7">
        <v>0.0678</v>
      </c>
      <c r="C34" s="7">
        <v>-0.0204</v>
      </c>
      <c r="D34" s="4">
        <f t="shared" si="2"/>
        <v>0.09396451990451737</v>
      </c>
      <c r="E34" s="4">
        <f t="shared" si="3"/>
        <v>0.011396575773957807</v>
      </c>
      <c r="F34" s="4">
        <f t="shared" si="4"/>
        <v>0.10901697005154176</v>
      </c>
      <c r="G34" s="4">
        <f t="shared" si="5"/>
        <v>0.02761566285101935</v>
      </c>
      <c r="H34" s="4">
        <f t="shared" si="6"/>
        <v>0.10605486117162854</v>
      </c>
      <c r="I34" s="4">
        <f t="shared" si="7"/>
        <v>0.03953793883253809</v>
      </c>
      <c r="J34" s="4">
        <f t="shared" si="0"/>
        <v>0.09396451990451737</v>
      </c>
      <c r="K34" s="4">
        <f t="shared" si="1"/>
        <v>0.010663335679538477</v>
      </c>
    </row>
    <row r="35" spans="1:11" ht="15.75">
      <c r="A35">
        <v>1994</v>
      </c>
      <c r="B35" s="7">
        <v>0.0542</v>
      </c>
      <c r="C35" s="7">
        <v>0.0096</v>
      </c>
      <c r="D35" s="4">
        <f t="shared" si="2"/>
        <v>0.07253185016466546</v>
      </c>
      <c r="E35" s="4">
        <f t="shared" si="3"/>
        <v>3.228805171318072E-05</v>
      </c>
      <c r="F35" s="4">
        <f t="shared" si="4"/>
        <v>0.09447534298944049</v>
      </c>
      <c r="G35" s="4">
        <f t="shared" si="5"/>
        <v>0.016657291027527776</v>
      </c>
      <c r="H35" s="4">
        <f t="shared" si="6"/>
        <v>0.10003890484357214</v>
      </c>
      <c r="I35" s="4">
        <f t="shared" si="7"/>
        <v>0.031795161493334945</v>
      </c>
      <c r="J35" s="4">
        <f t="shared" si="0"/>
        <v>0.07253185016466546</v>
      </c>
      <c r="K35" s="4">
        <f t="shared" si="1"/>
        <v>0.02913232899591378</v>
      </c>
    </row>
    <row r="36" spans="1:11" ht="15.75">
      <c r="A36">
        <v>1995</v>
      </c>
      <c r="B36" s="7">
        <v>0.0422</v>
      </c>
      <c r="C36" s="7">
        <v>0.0428</v>
      </c>
      <c r="D36" s="4">
        <f t="shared" si="2"/>
        <v>0.05473278679089333</v>
      </c>
      <c r="E36" s="4">
        <f t="shared" si="3"/>
        <v>0.010663335679538477</v>
      </c>
      <c r="F36" s="4">
        <f t="shared" si="4"/>
        <v>0.0756561284349857</v>
      </c>
      <c r="G36" s="4">
        <f t="shared" si="5"/>
        <v>0.01731713161876769</v>
      </c>
      <c r="H36" s="4">
        <f t="shared" si="6"/>
        <v>0.09163687008103238</v>
      </c>
      <c r="I36" s="4">
        <f t="shared" si="7"/>
        <v>0.027210792148224527</v>
      </c>
      <c r="J36" s="4">
        <f aca="true" t="shared" si="8" ref="J36:J59">(($B34+100)*($B35+100)*($B36+100))^(1/3)-100</f>
        <v>0.05473278679089333</v>
      </c>
      <c r="K36" s="4">
        <f aca="true" t="shared" si="9" ref="K36:K59">(($C38+100)*($C37+100)*($C36+100))^(1/3)-100</f>
        <v>0.04059992043090688</v>
      </c>
    </row>
    <row r="37" spans="1:11" ht="15.75">
      <c r="A37">
        <v>1996</v>
      </c>
      <c r="B37" s="7">
        <v>0.0307</v>
      </c>
      <c r="C37" s="7">
        <v>0.035</v>
      </c>
      <c r="D37" s="4">
        <f t="shared" si="2"/>
        <v>0.04236620658454626</v>
      </c>
      <c r="E37" s="4">
        <f t="shared" si="3"/>
        <v>0.02913232899591378</v>
      </c>
      <c r="F37" s="4">
        <f t="shared" si="4"/>
        <v>0.058097482535742984</v>
      </c>
      <c r="G37" s="4">
        <f t="shared" si="5"/>
        <v>0.015577529967373493</v>
      </c>
      <c r="H37" s="4">
        <f t="shared" si="6"/>
        <v>0.0778931927811044</v>
      </c>
      <c r="I37" s="4">
        <f t="shared" si="7"/>
        <v>0.02301182433070892</v>
      </c>
      <c r="J37" s="4">
        <f t="shared" si="8"/>
        <v>0.04236620658454626</v>
      </c>
      <c r="K37" s="4">
        <f t="shared" si="9"/>
        <v>0.042366517049927666</v>
      </c>
    </row>
    <row r="38" spans="1:11" ht="15.75">
      <c r="A38">
        <v>1997</v>
      </c>
      <c r="B38" s="7">
        <v>0.0234</v>
      </c>
      <c r="C38" s="7">
        <v>0.044</v>
      </c>
      <c r="D38" s="4">
        <f t="shared" si="2"/>
        <v>0.03209970066683354</v>
      </c>
      <c r="E38" s="4">
        <f t="shared" si="3"/>
        <v>0.04059992043090688</v>
      </c>
      <c r="F38" s="4">
        <f t="shared" si="4"/>
        <v>0.04365872619580102</v>
      </c>
      <c r="G38" s="4">
        <f t="shared" si="5"/>
        <v>0.02219696332673493</v>
      </c>
      <c r="H38" s="4">
        <f t="shared" si="6"/>
        <v>0.06176623451679575</v>
      </c>
      <c r="I38" s="4">
        <f t="shared" si="7"/>
        <v>0.023654563129341</v>
      </c>
      <c r="J38" s="4">
        <f t="shared" si="8"/>
        <v>0.03209970066683354</v>
      </c>
      <c r="K38" s="4">
        <f t="shared" si="9"/>
        <v>0.043733265684963385</v>
      </c>
    </row>
    <row r="39" spans="1:11" ht="15.75">
      <c r="A39">
        <v>1998</v>
      </c>
      <c r="B39" s="7">
        <v>0.0257</v>
      </c>
      <c r="C39" s="7">
        <v>0.0481</v>
      </c>
      <c r="D39" s="4">
        <f t="shared" si="2"/>
        <v>0.026599953579363955</v>
      </c>
      <c r="E39" s="4">
        <f t="shared" si="3"/>
        <v>0.042366517049927666</v>
      </c>
      <c r="F39" s="4">
        <f t="shared" si="4"/>
        <v>0.03523934053058042</v>
      </c>
      <c r="G39" s="4">
        <f t="shared" si="5"/>
        <v>0.03589904567913038</v>
      </c>
      <c r="H39" s="4">
        <f t="shared" si="6"/>
        <v>0.04851133768148941</v>
      </c>
      <c r="I39" s="4">
        <f t="shared" si="7"/>
        <v>0.024282996767766463</v>
      </c>
      <c r="J39" s="4">
        <f t="shared" si="8"/>
        <v>0.026599953579363955</v>
      </c>
      <c r="K39" s="4">
        <f t="shared" si="9"/>
        <v>0.041799900143772106</v>
      </c>
    </row>
    <row r="40" spans="1:11" ht="15.75">
      <c r="A40">
        <v>1999</v>
      </c>
      <c r="B40" s="7">
        <v>0.0234</v>
      </c>
      <c r="C40" s="7">
        <v>0.0391</v>
      </c>
      <c r="D40" s="4">
        <f t="shared" si="2"/>
        <v>0.024166660790342576</v>
      </c>
      <c r="E40" s="4">
        <f t="shared" si="3"/>
        <v>0.043733265684963385</v>
      </c>
      <c r="F40" s="4">
        <f t="shared" si="4"/>
        <v>0.029079749377302733</v>
      </c>
      <c r="G40" s="4">
        <f t="shared" si="5"/>
        <v>0.04179990098096198</v>
      </c>
      <c r="H40" s="4">
        <f t="shared" si="6"/>
        <v>0.0381987157773267</v>
      </c>
      <c r="I40" s="4">
        <f t="shared" si="7"/>
        <v>0.02831162047247915</v>
      </c>
      <c r="J40" s="4">
        <f t="shared" si="8"/>
        <v>0.024166660790342576</v>
      </c>
      <c r="K40" s="4">
        <f t="shared" si="9"/>
        <v>0.032232921037604</v>
      </c>
    </row>
    <row r="41" spans="1:11" ht="15.75">
      <c r="A41">
        <v>2000</v>
      </c>
      <c r="B41" s="7">
        <v>0.0285</v>
      </c>
      <c r="C41" s="7">
        <v>0.0382</v>
      </c>
      <c r="D41" s="4">
        <f t="shared" si="2"/>
        <v>0.025866644927830862</v>
      </c>
      <c r="E41" s="4">
        <f t="shared" si="3"/>
        <v>0.041799900143772106</v>
      </c>
      <c r="F41" s="4">
        <f t="shared" si="4"/>
        <v>0.026339958639169936</v>
      </c>
      <c r="G41" s="4">
        <f t="shared" si="5"/>
        <v>0.04087989325688568</v>
      </c>
      <c r="H41" s="4">
        <f t="shared" si="6"/>
        <v>0.0325851459221127</v>
      </c>
      <c r="I41" s="4">
        <f t="shared" si="7"/>
        <v>0.03668502461945877</v>
      </c>
      <c r="J41" s="4">
        <f t="shared" si="8"/>
        <v>0.025866644927830862</v>
      </c>
      <c r="K41" s="4">
        <f t="shared" si="9"/>
        <v>0.021765877645506748</v>
      </c>
    </row>
    <row r="42" spans="1:11" ht="15.75">
      <c r="A42">
        <v>2001</v>
      </c>
      <c r="B42" s="7">
        <v>0.0437</v>
      </c>
      <c r="C42" s="7">
        <v>0.0194</v>
      </c>
      <c r="D42" s="4">
        <f t="shared" si="2"/>
        <v>0.031866295051841576</v>
      </c>
      <c r="E42" s="4">
        <f t="shared" si="3"/>
        <v>0.032232921037604</v>
      </c>
      <c r="F42" s="4">
        <f t="shared" si="4"/>
        <v>0.028939710170845956</v>
      </c>
      <c r="G42" s="4">
        <f t="shared" si="5"/>
        <v>0.03775951521878085</v>
      </c>
      <c r="H42" s="4">
        <f t="shared" si="6"/>
        <v>0.03108540251602676</v>
      </c>
      <c r="I42" s="4">
        <f t="shared" si="7"/>
        <v>0.038085344966702905</v>
      </c>
      <c r="J42" s="4">
        <f t="shared" si="8"/>
        <v>0.031866295051841576</v>
      </c>
      <c r="K42" s="4">
        <f t="shared" si="9"/>
        <v>0.005932639151268404</v>
      </c>
    </row>
    <row r="43" spans="1:11" ht="15.75">
      <c r="A43">
        <v>2002</v>
      </c>
      <c r="B43" s="7">
        <v>0.036</v>
      </c>
      <c r="C43" s="7">
        <v>0.0077</v>
      </c>
      <c r="D43" s="4">
        <f t="shared" si="2"/>
        <v>0.036066474191770226</v>
      </c>
      <c r="E43" s="4">
        <f t="shared" si="3"/>
        <v>0.021765877645506748</v>
      </c>
      <c r="F43" s="4">
        <f t="shared" si="4"/>
        <v>0.03145972276318787</v>
      </c>
      <c r="G43" s="4">
        <f t="shared" si="5"/>
        <v>0.030498914226726015</v>
      </c>
      <c r="H43" s="4">
        <f t="shared" si="6"/>
        <v>0.030199763109280298</v>
      </c>
      <c r="I43" s="4">
        <f t="shared" si="7"/>
        <v>0.03307054146020505</v>
      </c>
      <c r="J43" s="4">
        <f t="shared" si="8"/>
        <v>0.036066474191770226</v>
      </c>
      <c r="K43" s="4">
        <f t="shared" si="9"/>
        <v>0.005432703975856157</v>
      </c>
    </row>
    <row r="44" spans="1:11" ht="15.75">
      <c r="A44">
        <v>2003</v>
      </c>
      <c r="B44" s="7">
        <v>0.0322</v>
      </c>
      <c r="C44" s="7">
        <v>-0.0093</v>
      </c>
      <c r="D44" s="4">
        <f t="shared" si="2"/>
        <v>0.03729988561072162</v>
      </c>
      <c r="E44" s="4">
        <f t="shared" si="3"/>
        <v>0.005932639151268404</v>
      </c>
      <c r="F44" s="4">
        <f t="shared" si="4"/>
        <v>0.03275976382839474</v>
      </c>
      <c r="G44" s="4">
        <f t="shared" si="5"/>
        <v>0.019018298875437267</v>
      </c>
      <c r="H44" s="4">
        <f t="shared" si="6"/>
        <v>0.030414046374843906</v>
      </c>
      <c r="I44" s="4">
        <f t="shared" si="7"/>
        <v>0.026740890685729823</v>
      </c>
      <c r="J44" s="4">
        <f t="shared" si="8"/>
        <v>0.03729988561072162</v>
      </c>
      <c r="K44" s="4">
        <f t="shared" si="9"/>
        <v>0.005466036542330244</v>
      </c>
    </row>
    <row r="45" spans="1:11" ht="15.75">
      <c r="A45">
        <v>2004</v>
      </c>
      <c r="B45" s="7">
        <v>0.0237</v>
      </c>
      <c r="C45" s="7">
        <v>0.0179</v>
      </c>
      <c r="D45" s="4">
        <f t="shared" si="2"/>
        <v>0.030633201160753742</v>
      </c>
      <c r="E45" s="4">
        <f t="shared" si="3"/>
        <v>0.005432703975856157</v>
      </c>
      <c r="F45" s="4">
        <f t="shared" si="4"/>
        <v>0.03281976937094555</v>
      </c>
      <c r="G45" s="4">
        <f t="shared" si="5"/>
        <v>0.014778790621818416</v>
      </c>
      <c r="H45" s="4">
        <f t="shared" si="6"/>
        <v>0.030456906467946965</v>
      </c>
      <c r="I45" s="4">
        <f t="shared" si="7"/>
        <v>0.023012545613070756</v>
      </c>
      <c r="J45" s="4">
        <f t="shared" si="8"/>
        <v>0.030633201160753742</v>
      </c>
      <c r="K45" s="4">
        <f t="shared" si="9"/>
        <v>0.013999901778575463</v>
      </c>
    </row>
    <row r="46" spans="1:11" ht="15.75">
      <c r="A46">
        <v>2005</v>
      </c>
      <c r="B46" s="7">
        <v>0.0228</v>
      </c>
      <c r="C46" s="7">
        <v>0.0078</v>
      </c>
      <c r="D46" s="4">
        <f t="shared" si="2"/>
        <v>0.02623324368074975</v>
      </c>
      <c r="E46" s="4">
        <f t="shared" si="3"/>
        <v>0.005466036542330244</v>
      </c>
      <c r="F46" s="4">
        <f t="shared" si="4"/>
        <v>0.031679694152899174</v>
      </c>
      <c r="G46" s="4">
        <f t="shared" si="5"/>
        <v>0.008699475080177876</v>
      </c>
      <c r="H46" s="4">
        <f t="shared" si="6"/>
        <v>0.03004259590349534</v>
      </c>
      <c r="I46" s="4">
        <f t="shared" si="7"/>
        <v>0.01725585252070516</v>
      </c>
      <c r="J46" s="4">
        <f t="shared" si="8"/>
        <v>0.02623324368074975</v>
      </c>
      <c r="K46" s="4">
        <f t="shared" si="9"/>
        <v>0.01639975060781751</v>
      </c>
    </row>
    <row r="47" spans="1:11" ht="15.75">
      <c r="A47">
        <v>2006</v>
      </c>
      <c r="B47" s="7">
        <v>0.0311</v>
      </c>
      <c r="C47" s="7">
        <v>0.0163</v>
      </c>
      <c r="D47" s="4">
        <f t="shared" si="2"/>
        <v>0.025866597541210012</v>
      </c>
      <c r="E47" s="4">
        <f t="shared" si="3"/>
        <v>0.013999901778575463</v>
      </c>
      <c r="F47" s="4">
        <f t="shared" si="4"/>
        <v>0.029159869985491582</v>
      </c>
      <c r="G47" s="4">
        <f t="shared" si="5"/>
        <v>0.008079533724725252</v>
      </c>
      <c r="H47" s="4">
        <f t="shared" si="6"/>
        <v>0.03114263266279238</v>
      </c>
      <c r="I47" s="4">
        <f t="shared" si="7"/>
        <v>0.01399910276010985</v>
      </c>
      <c r="J47" s="4">
        <f t="shared" si="8"/>
        <v>0.025866597541210012</v>
      </c>
      <c r="K47" s="4">
        <f t="shared" si="9"/>
        <v>0.014866261910015055</v>
      </c>
    </row>
    <row r="48" spans="1:11" ht="15.75">
      <c r="A48">
        <v>2007</v>
      </c>
      <c r="B48" s="7">
        <v>0.0245</v>
      </c>
      <c r="C48" s="7">
        <v>0.0251</v>
      </c>
      <c r="D48" s="4">
        <f t="shared" si="2"/>
        <v>0.026133269273188375</v>
      </c>
      <c r="E48" s="4">
        <f t="shared" si="3"/>
        <v>0.016399750607718033</v>
      </c>
      <c r="F48" s="4">
        <f t="shared" si="4"/>
        <v>0.02685992148988703</v>
      </c>
      <c r="G48" s="4">
        <f t="shared" si="5"/>
        <v>0.011559304766436185</v>
      </c>
      <c r="H48" s="4">
        <f t="shared" si="6"/>
        <v>0.03057117920126018</v>
      </c>
      <c r="I48" s="4">
        <f t="shared" si="7"/>
        <v>0.012128021907898301</v>
      </c>
      <c r="J48" s="4">
        <f t="shared" si="8"/>
        <v>0.026133269273188375</v>
      </c>
      <c r="K48" s="4">
        <f t="shared" si="9"/>
        <v>-0.0009693516132927016</v>
      </c>
    </row>
    <row r="49" spans="1:11" ht="15.75">
      <c r="A49">
        <v>2008</v>
      </c>
      <c r="B49" s="7">
        <v>0.0259</v>
      </c>
      <c r="C49" s="7">
        <v>0.0032</v>
      </c>
      <c r="D49" s="4">
        <f t="shared" si="2"/>
        <v>0.027166626366920354</v>
      </c>
      <c r="E49" s="4">
        <f t="shared" si="3"/>
        <v>0.014866261910015055</v>
      </c>
      <c r="F49" s="4">
        <f t="shared" si="4"/>
        <v>0.025599957011962715</v>
      </c>
      <c r="G49" s="4">
        <f t="shared" si="5"/>
        <v>0.014059701269260927</v>
      </c>
      <c r="H49" s="4">
        <f t="shared" si="6"/>
        <v>0.02802846186487784</v>
      </c>
      <c r="I49" s="4">
        <f t="shared" si="7"/>
        <v>0.009813743804571118</v>
      </c>
      <c r="J49" s="4">
        <f t="shared" si="8"/>
        <v>0.027166626366920354</v>
      </c>
      <c r="K49" s="4">
        <f t="shared" si="9"/>
        <v>-0.003535415181389112</v>
      </c>
    </row>
    <row r="50" spans="1:11" ht="15.75">
      <c r="A50">
        <v>2009</v>
      </c>
      <c r="B50" s="7">
        <v>-0.0084</v>
      </c>
      <c r="C50" s="7">
        <v>-0.0312</v>
      </c>
      <c r="D50" s="4">
        <f t="shared" si="2"/>
        <v>0.013998744049146694</v>
      </c>
      <c r="E50" s="4">
        <f t="shared" si="3"/>
        <v>-0.0009693516132927016</v>
      </c>
      <c r="F50" s="4">
        <f t="shared" si="4"/>
        <v>0.019179010756531056</v>
      </c>
      <c r="G50" s="4">
        <f t="shared" si="5"/>
        <v>0.0042381495222230114</v>
      </c>
      <c r="H50" s="4">
        <f t="shared" si="6"/>
        <v>0.021684903407177103</v>
      </c>
      <c r="I50" s="4">
        <f t="shared" si="7"/>
        <v>0.004255556866240795</v>
      </c>
      <c r="J50" s="4">
        <f t="shared" si="8"/>
        <v>0.013998744049146694</v>
      </c>
      <c r="K50" s="4">
        <f t="shared" si="9"/>
        <v>-0.010268748394878457</v>
      </c>
    </row>
    <row r="51" spans="1:11" ht="15.75">
      <c r="A51">
        <v>2010</v>
      </c>
      <c r="B51" s="7">
        <v>0.014</v>
      </c>
      <c r="C51" s="7">
        <v>0.0174</v>
      </c>
      <c r="D51" s="4">
        <f t="shared" si="2"/>
        <v>0.010498989038808304</v>
      </c>
      <c r="E51" s="4">
        <f t="shared" si="3"/>
        <v>-0.003535415181389112</v>
      </c>
      <c r="F51" s="4">
        <f t="shared" si="4"/>
        <v>0.017419012532485567</v>
      </c>
      <c r="G51" s="4">
        <f t="shared" si="5"/>
        <v>0.006158007424559742</v>
      </c>
      <c r="H51" s="4">
        <f t="shared" si="6"/>
        <v>0.01908497397539577</v>
      </c>
      <c r="I51" s="4">
        <f t="shared" si="7"/>
        <v>0.00806992318537425</v>
      </c>
      <c r="J51" s="4">
        <f t="shared" si="8"/>
        <v>0.010498989038808304</v>
      </c>
      <c r="K51" s="4">
        <f t="shared" si="9"/>
        <v>-0.01340283601288661</v>
      </c>
    </row>
    <row r="52" spans="1:11" ht="15.75">
      <c r="A52">
        <v>2011</v>
      </c>
      <c r="B52" s="7">
        <v>0.0365</v>
      </c>
      <c r="C52" s="7">
        <v>-0.017</v>
      </c>
      <c r="D52" s="4">
        <f t="shared" si="2"/>
        <v>0.01403165355849012</v>
      </c>
      <c r="E52" s="4">
        <f t="shared" si="3"/>
        <v>-0.010268748394878457</v>
      </c>
      <c r="F52" s="4">
        <f t="shared" si="4"/>
        <v>0.018498841506996655</v>
      </c>
      <c r="G52" s="4">
        <f t="shared" si="5"/>
        <v>-0.0005022042835207685</v>
      </c>
      <c r="H52" s="4">
        <f t="shared" si="6"/>
        <v>0.020913360761085187</v>
      </c>
      <c r="I52" s="4">
        <f t="shared" si="7"/>
        <v>0.003083953236696857</v>
      </c>
      <c r="J52" s="4">
        <f t="shared" si="8"/>
        <v>0.01403165355849012</v>
      </c>
      <c r="K52" s="4">
        <f t="shared" si="9"/>
        <v>-0.022267557885044198</v>
      </c>
    </row>
    <row r="53" spans="1:11" ht="15.75">
      <c r="A53">
        <v>2012</v>
      </c>
      <c r="B53" s="7">
        <v>0.0277</v>
      </c>
      <c r="C53" s="7">
        <v>-0.0406</v>
      </c>
      <c r="D53" s="4">
        <f t="shared" si="2"/>
        <v>0.026066238227045346</v>
      </c>
      <c r="E53" s="4">
        <f t="shared" si="3"/>
        <v>-0.01340283601288661</v>
      </c>
      <c r="F53" s="4">
        <f t="shared" si="4"/>
        <v>0.0191387949196411</v>
      </c>
      <c r="G53" s="4">
        <f t="shared" si="5"/>
        <v>-0.013642293800700145</v>
      </c>
      <c r="H53" s="4">
        <f t="shared" si="6"/>
        <v>0.02161333286171896</v>
      </c>
      <c r="I53" s="4">
        <f t="shared" si="7"/>
        <v>-0.00383144089266807</v>
      </c>
      <c r="J53" s="4">
        <f t="shared" si="8"/>
        <v>0.026066238227045346</v>
      </c>
      <c r="K53" s="4">
        <f t="shared" si="9"/>
        <v>-0.013968684052144908</v>
      </c>
    </row>
    <row r="54" spans="1:11" ht="15.75">
      <c r="A54">
        <v>2013</v>
      </c>
      <c r="B54" s="7">
        <v>0.0027</v>
      </c>
      <c r="C54" s="7">
        <v>-0.0092</v>
      </c>
      <c r="D54" s="4">
        <f t="shared" si="2"/>
        <v>0.022298975245078623</v>
      </c>
      <c r="E54" s="4">
        <f t="shared" si="3"/>
        <v>-0.022267557885044198</v>
      </c>
      <c r="F54" s="4">
        <f t="shared" si="4"/>
        <v>0.014498678046990676</v>
      </c>
      <c r="G54" s="4">
        <f t="shared" si="5"/>
        <v>-0.016121999117657992</v>
      </c>
      <c r="H54" s="4">
        <f t="shared" si="6"/>
        <v>0.017556081073905716</v>
      </c>
      <c r="I54" s="4">
        <f t="shared" si="7"/>
        <v>-0.007473962825486069</v>
      </c>
      <c r="J54" s="4">
        <f t="shared" si="8"/>
        <v>0.022298975245078623</v>
      </c>
      <c r="K54" s="4">
        <f t="shared" si="9"/>
        <v>0.005532707342453591</v>
      </c>
    </row>
    <row r="55" spans="1:11" ht="15.75">
      <c r="A55">
        <v>2014</v>
      </c>
      <c r="B55" s="7">
        <v>-0.0028</v>
      </c>
      <c r="C55" s="7">
        <v>0.0079</v>
      </c>
      <c r="D55" s="4">
        <f t="shared" si="2"/>
        <v>0.009199119295786318</v>
      </c>
      <c r="E55" s="4">
        <f t="shared" si="3"/>
        <v>-0.013968684052144908</v>
      </c>
      <c r="F55" s="4">
        <f t="shared" si="4"/>
        <v>0.015618909438728679</v>
      </c>
      <c r="G55" s="4">
        <f t="shared" si="5"/>
        <v>-0.008302042977177848</v>
      </c>
      <c r="H55" s="4">
        <f t="shared" si="6"/>
        <v>0.013655895586666134</v>
      </c>
      <c r="I55" s="4">
        <f t="shared" si="7"/>
        <v>-0.009930486536063654</v>
      </c>
      <c r="J55" s="4">
        <f t="shared" si="8"/>
        <v>0.009199119295786318</v>
      </c>
      <c r="K55" s="4">
        <f t="shared" si="9"/>
        <v>0.015333190807581332</v>
      </c>
    </row>
    <row r="56" spans="1:11" ht="15.75">
      <c r="A56">
        <v>2015</v>
      </c>
      <c r="B56" s="7">
        <v>0.0049</v>
      </c>
      <c r="C56" s="7">
        <v>0.0179</v>
      </c>
      <c r="D56" s="4">
        <f t="shared" si="2"/>
        <v>0.0015999475669445928</v>
      </c>
      <c r="E56" s="4">
        <f t="shared" si="3"/>
        <v>0.005532707342453591</v>
      </c>
      <c r="F56" s="4">
        <f t="shared" si="4"/>
        <v>0.013798813735320437</v>
      </c>
      <c r="G56" s="4">
        <f t="shared" si="5"/>
        <v>-0.008202068874624047</v>
      </c>
      <c r="H56" s="4">
        <f t="shared" si="6"/>
        <v>0.010655992882618648</v>
      </c>
      <c r="I56" s="4">
        <f t="shared" si="7"/>
        <v>-0.007830894533839228</v>
      </c>
      <c r="J56" s="4">
        <f t="shared" si="8"/>
        <v>0.0015999475669445928</v>
      </c>
      <c r="K56" s="4">
        <f t="shared" si="9"/>
        <v>0.02439970944720926</v>
      </c>
    </row>
    <row r="57" spans="1:11" ht="15.75">
      <c r="A57">
        <v>2016</v>
      </c>
      <c r="B57" s="7">
        <v>0.0061</v>
      </c>
      <c r="C57" s="7">
        <v>0.0202</v>
      </c>
      <c r="D57" s="4">
        <f t="shared" si="2"/>
        <v>0.0027332555896038002</v>
      </c>
      <c r="E57" s="4">
        <f t="shared" si="3"/>
        <v>0.015333190807581332</v>
      </c>
      <c r="F57" s="4">
        <f t="shared" si="4"/>
        <v>0.007719454438543494</v>
      </c>
      <c r="G57" s="4">
        <f t="shared" si="5"/>
        <v>-0.0007625213078057413</v>
      </c>
      <c r="H57" s="4">
        <f t="shared" si="6"/>
        <v>0.012727687470260207</v>
      </c>
      <c r="I57" s="4">
        <f t="shared" si="7"/>
        <v>-0.0004879387901297605</v>
      </c>
      <c r="J57" s="4">
        <f t="shared" si="8"/>
        <v>0.0027332555896038002</v>
      </c>
      <c r="K57" s="4">
        <f t="shared" si="9"/>
        <v>0.02793314757302312</v>
      </c>
    </row>
    <row r="58" spans="1:11" ht="15.75">
      <c r="A58">
        <v>2017</v>
      </c>
      <c r="B58" s="7">
        <v>0.0137</v>
      </c>
      <c r="C58" s="7">
        <v>0.0351</v>
      </c>
      <c r="D58" s="4">
        <f t="shared" si="2"/>
        <v>0.008233257429722585</v>
      </c>
      <c r="E58" s="4">
        <f t="shared" si="3"/>
        <v>0.02439970944720926</v>
      </c>
      <c r="F58" s="4">
        <f t="shared" si="4"/>
        <v>0.004919857000444949</v>
      </c>
      <c r="G58" s="4">
        <f t="shared" si="5"/>
        <v>0.014378926538043402</v>
      </c>
      <c r="H58" s="4">
        <f t="shared" si="6"/>
        <v>0.012684830817462966</v>
      </c>
      <c r="I58" s="4">
        <f t="shared" si="7"/>
        <v>0.002039988686320271</v>
      </c>
      <c r="J58" s="4">
        <f t="shared" si="8"/>
        <v>0.008233257429722585</v>
      </c>
      <c r="K58" s="4">
        <f t="shared" si="9"/>
        <v>0.02119884027415253</v>
      </c>
    </row>
    <row r="59" spans="1:11" ht="15.75">
      <c r="A59">
        <v>2018</v>
      </c>
      <c r="B59" s="7">
        <v>0.0099</v>
      </c>
      <c r="C59" s="7">
        <v>0.0285</v>
      </c>
      <c r="D59" s="4">
        <f t="shared" si="2"/>
        <v>0.009899951871375379</v>
      </c>
      <c r="E59" s="4">
        <f t="shared" si="3"/>
        <v>0.02793314757302312</v>
      </c>
      <c r="F59" s="4">
        <f t="shared" si="4"/>
        <v>0.006359847495460258</v>
      </c>
      <c r="G59" s="4">
        <f t="shared" si="5"/>
        <v>0.0219195674051349</v>
      </c>
      <c r="H59" s="4">
        <f t="shared" si="6"/>
        <v>0.008885302453563781</v>
      </c>
      <c r="I59" s="4">
        <f t="shared" si="7"/>
        <v>0.00853995889616499</v>
      </c>
      <c r="J59" s="4">
        <f t="shared" si="8"/>
        <v>0.009899951871375379</v>
      </c>
      <c r="K59" s="4">
        <f t="shared" si="9"/>
        <v>0.009499097642788001</v>
      </c>
    </row>
    <row r="60" ht="15.75">
      <c r="B60" s="4"/>
    </row>
    <row r="62" ht="15.75">
      <c r="J62">
        <f>PEARSON(J14:J59,K14:K59)</f>
        <v>0.4014038845277713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464E2-EC88-EF4F-B063-D56A43EA6345}">
  <dimension ref="A1:I60"/>
  <sheetViews>
    <sheetView workbookViewId="0" topLeftCell="A1">
      <selection activeCell="I22" sqref="I2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0.021</v>
      </c>
      <c r="C2" s="4">
        <v>0.1115</v>
      </c>
      <c r="F2" s="4"/>
      <c r="G2" s="4"/>
      <c r="H2" s="4"/>
      <c r="I2" s="4"/>
    </row>
    <row r="3" spans="1:9" ht="15.75">
      <c r="A3">
        <v>1962</v>
      </c>
      <c r="B3" s="4">
        <v>-0.0048</v>
      </c>
      <c r="C3" s="4">
        <v>0.0153</v>
      </c>
      <c r="F3" s="4"/>
      <c r="G3" s="4"/>
      <c r="H3" s="4"/>
      <c r="I3" s="4"/>
    </row>
    <row r="4" spans="1:9" ht="15.75">
      <c r="A4">
        <v>1963</v>
      </c>
      <c r="B4" s="4">
        <v>0.0318</v>
      </c>
      <c r="C4" s="4">
        <v>0.1014</v>
      </c>
      <c r="D4" s="4">
        <f>(($B2+100)*($B3+100)*($B4+100))^(1/3)-100</f>
        <v>0.0159988213338238</v>
      </c>
      <c r="E4" s="4">
        <f>(($C2+100)*($C3+100)*($C4+100))^(1/3)-100</f>
        <v>0.07605735545389791</v>
      </c>
      <c r="F4" s="4"/>
      <c r="G4" s="4"/>
      <c r="H4" s="4"/>
      <c r="I4" s="4"/>
    </row>
    <row r="5" spans="1:9" ht="15.75">
      <c r="A5">
        <v>1964</v>
      </c>
      <c r="B5" s="4">
        <v>0.0062</v>
      </c>
      <c r="C5" s="4">
        <v>0.0826</v>
      </c>
      <c r="D5" s="4">
        <f aca="true" t="shared" si="0" ref="D5:D59">(($B3+100)*($B4+100)*($B5+100))^(1/3)-100</f>
        <v>0.011065491338897004</v>
      </c>
      <c r="E5" s="4">
        <f aca="true" t="shared" si="1" ref="E5:E59">(($C3+100)*($C4+100)*($C5+100))^(1/3)-100</f>
        <v>0.0664265058279625</v>
      </c>
      <c r="F5" s="4"/>
      <c r="G5" s="4"/>
      <c r="H5" s="4"/>
      <c r="I5" s="4"/>
    </row>
    <row r="6" spans="1:9" ht="15.75">
      <c r="A6">
        <v>1965</v>
      </c>
      <c r="B6" s="4">
        <v>0.0322</v>
      </c>
      <c r="C6" s="4">
        <v>0.0939</v>
      </c>
      <c r="D6" s="4">
        <f t="shared" si="0"/>
        <v>0.023399260397312105</v>
      </c>
      <c r="E6" s="4">
        <f t="shared" si="1"/>
        <v>0.0926330350614677</v>
      </c>
      <c r="F6" s="4">
        <f>(($B2+100)*($B3+100)*($B4+100)*($B5+100)*($B6+100))^(1/5)-100</f>
        <v>0.017278942576837153</v>
      </c>
      <c r="G6" s="4">
        <f>(($C2+100)*($C3+100)*($C4+100)*($C5+100)*($C6+100))^(1/5)-100</f>
        <v>0.0809341712427738</v>
      </c>
      <c r="H6" s="4"/>
      <c r="I6" s="4"/>
    </row>
    <row r="7" spans="1:9" ht="15.75">
      <c r="A7">
        <v>1966</v>
      </c>
      <c r="B7" s="4">
        <v>0.049</v>
      </c>
      <c r="C7" s="4">
        <v>0.061</v>
      </c>
      <c r="D7" s="4">
        <f t="shared" si="0"/>
        <v>0.02913178369369973</v>
      </c>
      <c r="E7" s="4">
        <f t="shared" si="1"/>
        <v>0.07916573589514542</v>
      </c>
      <c r="F7" s="4">
        <f aca="true" t="shared" si="2" ref="F7:F59">(($B3+100)*($B4+100)*($B5+100)*($B6+100)*($B7+100))^(1/5)-100</f>
        <v>0.02287810730163642</v>
      </c>
      <c r="G7" s="4">
        <f aca="true" t="shared" si="3" ref="G7:G59">(($C3+100)*($C4+100)*($C5+100)*($C6+100)*($C7+100))^(1/5)-100</f>
        <v>0.07083521703081885</v>
      </c>
      <c r="H7" s="4"/>
      <c r="I7" s="4"/>
    </row>
    <row r="8" spans="1:9" ht="15.75">
      <c r="A8">
        <v>1967</v>
      </c>
      <c r="B8" s="4">
        <v>0.0184</v>
      </c>
      <c r="C8" s="4">
        <v>0.0548</v>
      </c>
      <c r="D8" s="4">
        <f t="shared" si="0"/>
        <v>0.03319921746755483</v>
      </c>
      <c r="E8" s="4">
        <f t="shared" si="1"/>
        <v>0.06989852910220407</v>
      </c>
      <c r="F8" s="4">
        <f t="shared" si="2"/>
        <v>0.027518960955561056</v>
      </c>
      <c r="G8" s="4">
        <f t="shared" si="3"/>
        <v>0.07873835523562889</v>
      </c>
      <c r="H8" s="4">
        <f>(($B2+100)*($B3+100)*($B4+100)*($B5+100)*($B6+100)*($B7+100)*($B8+100))^(1/7)-100</f>
        <v>0.02197006392576384</v>
      </c>
      <c r="I8" s="4">
        <f>(($C2+100)*($C3+100)*($C4+100)*($C5+100)*($C6+100)*($C7+100)*($C8+100))^(1/7)-100</f>
        <v>0.07435242470188541</v>
      </c>
    </row>
    <row r="9" spans="1:9" ht="15.75">
      <c r="A9">
        <v>1968</v>
      </c>
      <c r="B9" s="4">
        <v>0.0014</v>
      </c>
      <c r="C9" s="4">
        <v>0.0666</v>
      </c>
      <c r="D9" s="4">
        <f t="shared" si="0"/>
        <v>0.02293139435157343</v>
      </c>
      <c r="E9" s="4">
        <f t="shared" si="1"/>
        <v>0.06079988393696567</v>
      </c>
      <c r="F9" s="4">
        <f t="shared" si="2"/>
        <v>0.021438481963812706</v>
      </c>
      <c r="G9" s="4">
        <f t="shared" si="3"/>
        <v>0.0717789630550385</v>
      </c>
      <c r="H9" s="4">
        <f aca="true" t="shared" si="4" ref="H9:H59">(($B3+100)*($B4+100)*($B5+100)*($B6+100)*($B7+100)*($B8+100)*($B9+100))^(1/7)-100</f>
        <v>0.019169801588319046</v>
      </c>
      <c r="I9" s="4">
        <f aca="true" t="shared" si="5" ref="I9:I59">(($C3+100)*($C4+100)*($C5+100)*($C6+100)*($C7+100)*($C8+100)*($C9+100))^(1/7)-100</f>
        <v>0.06793928628340495</v>
      </c>
    </row>
    <row r="10" spans="1:9" ht="15.75">
      <c r="A10">
        <v>1969</v>
      </c>
      <c r="B10" s="4">
        <v>0.0264</v>
      </c>
      <c r="C10" s="4">
        <v>0.099</v>
      </c>
      <c r="D10" s="4">
        <f t="shared" si="0"/>
        <v>0.015399456734883188</v>
      </c>
      <c r="E10" s="4">
        <f t="shared" si="1"/>
        <v>0.07346492214610123</v>
      </c>
      <c r="F10" s="4">
        <f t="shared" si="2"/>
        <v>0.025478771138438105</v>
      </c>
      <c r="G10" s="4">
        <f t="shared" si="3"/>
        <v>0.07505839347182075</v>
      </c>
      <c r="H10" s="4">
        <f t="shared" si="4"/>
        <v>0.023627416824993475</v>
      </c>
      <c r="I10" s="4">
        <f t="shared" si="5"/>
        <v>0.07989843375506211</v>
      </c>
    </row>
    <row r="11" spans="1:9" ht="15.75">
      <c r="A11">
        <v>1970</v>
      </c>
      <c r="B11" s="4">
        <v>0.0284</v>
      </c>
      <c r="C11" s="4">
        <v>0.0795</v>
      </c>
      <c r="D11" s="4">
        <f t="shared" si="0"/>
        <v>0.0187325789873114</v>
      </c>
      <c r="E11" s="4">
        <f t="shared" si="1"/>
        <v>0.08169911384312911</v>
      </c>
      <c r="F11" s="4">
        <f t="shared" si="2"/>
        <v>0.024718810655571133</v>
      </c>
      <c r="G11" s="4">
        <f t="shared" si="3"/>
        <v>0.07217876988552518</v>
      </c>
      <c r="H11" s="4">
        <f t="shared" si="4"/>
        <v>0.02314173514724871</v>
      </c>
      <c r="I11" s="4">
        <f t="shared" si="5"/>
        <v>0.07677024101879226</v>
      </c>
    </row>
    <row r="12" spans="1:9" ht="15.75">
      <c r="A12">
        <v>1971</v>
      </c>
      <c r="B12" s="4">
        <v>0.0329</v>
      </c>
      <c r="C12" s="4">
        <v>0.0784</v>
      </c>
      <c r="D12" s="4">
        <f t="shared" si="0"/>
        <v>0.029233296399951314</v>
      </c>
      <c r="E12" s="4">
        <f t="shared" si="1"/>
        <v>0.085632886058292</v>
      </c>
      <c r="F12" s="4">
        <f t="shared" si="2"/>
        <v>0.021499384890788065</v>
      </c>
      <c r="G12" s="4">
        <f t="shared" si="3"/>
        <v>0.07565891660748036</v>
      </c>
      <c r="H12" s="4">
        <f t="shared" si="4"/>
        <v>0.02695623058957608</v>
      </c>
      <c r="I12" s="4">
        <f t="shared" si="5"/>
        <v>0.07617026517770853</v>
      </c>
    </row>
    <row r="13" spans="1:9" ht="15.75">
      <c r="A13">
        <v>1972</v>
      </c>
      <c r="B13" s="4">
        <v>0.0433</v>
      </c>
      <c r="C13" s="4">
        <v>0.1016</v>
      </c>
      <c r="D13" s="4">
        <f t="shared" si="0"/>
        <v>0.034866472060301135</v>
      </c>
      <c r="E13" s="4">
        <f t="shared" si="1"/>
        <v>0.08649942948862588</v>
      </c>
      <c r="F13" s="4">
        <f t="shared" si="2"/>
        <v>0.026479043353731413</v>
      </c>
      <c r="G13" s="4">
        <f t="shared" si="3"/>
        <v>0.08501911682672869</v>
      </c>
      <c r="H13" s="4">
        <f t="shared" si="4"/>
        <v>0.028541786349578047</v>
      </c>
      <c r="I13" s="4">
        <f t="shared" si="5"/>
        <v>0.07727003407579502</v>
      </c>
    </row>
    <row r="14" spans="1:9" ht="15.75">
      <c r="A14">
        <v>1973</v>
      </c>
      <c r="B14" s="4">
        <v>0.1538</v>
      </c>
      <c r="C14" s="4">
        <v>0.0809</v>
      </c>
      <c r="D14" s="4">
        <f t="shared" si="0"/>
        <v>0.07665171786585745</v>
      </c>
      <c r="E14" s="4">
        <f t="shared" si="1"/>
        <v>0.08696612661715619</v>
      </c>
      <c r="F14" s="4">
        <f t="shared" si="2"/>
        <v>0.05694811930735</v>
      </c>
      <c r="G14" s="4">
        <f t="shared" si="3"/>
        <v>0.08787947976368571</v>
      </c>
      <c r="H14" s="4">
        <f t="shared" si="4"/>
        <v>0.0435034382457502</v>
      </c>
      <c r="I14" s="4">
        <f t="shared" si="5"/>
        <v>0.0801131111536506</v>
      </c>
    </row>
    <row r="15" spans="1:9" ht="15.75">
      <c r="A15">
        <v>1974</v>
      </c>
      <c r="B15" s="4">
        <v>0.2656</v>
      </c>
      <c r="C15" s="4">
        <v>-0.0644</v>
      </c>
      <c r="D15" s="4">
        <f t="shared" si="0"/>
        <v>0.15419221536780015</v>
      </c>
      <c r="E15" s="4">
        <f t="shared" si="1"/>
        <v>0.03933939258145358</v>
      </c>
      <c r="F15" s="4">
        <f t="shared" si="2"/>
        <v>0.10475702003340359</v>
      </c>
      <c r="G15" s="4">
        <f t="shared" si="3"/>
        <v>0.05518175328204222</v>
      </c>
      <c r="H15" s="4">
        <f t="shared" si="4"/>
        <v>0.07878922910502695</v>
      </c>
      <c r="I15" s="4">
        <f t="shared" si="5"/>
        <v>0.06307152860308918</v>
      </c>
    </row>
    <row r="16" spans="1:9" ht="15.75">
      <c r="A16">
        <v>1975</v>
      </c>
      <c r="B16" s="4">
        <v>0.1363</v>
      </c>
      <c r="C16" s="4">
        <v>0.0637</v>
      </c>
      <c r="D16" s="4">
        <f t="shared" si="0"/>
        <v>0.18521696555099254</v>
      </c>
      <c r="E16" s="4">
        <f t="shared" si="1"/>
        <v>0.026712323120079873</v>
      </c>
      <c r="F16" s="4">
        <f t="shared" si="2"/>
        <v>0.12634418083503363</v>
      </c>
      <c r="G16" s="4">
        <f t="shared" si="3"/>
        <v>0.05202232160439735</v>
      </c>
      <c r="H16" s="4">
        <f t="shared" si="4"/>
        <v>0.09806443067490989</v>
      </c>
      <c r="I16" s="4">
        <f t="shared" si="5"/>
        <v>0.06265725235164155</v>
      </c>
    </row>
    <row r="17" spans="1:9" ht="15.75">
      <c r="A17">
        <v>1976</v>
      </c>
      <c r="B17" s="4">
        <v>0.1302</v>
      </c>
      <c r="C17" s="4">
        <v>0.0685</v>
      </c>
      <c r="D17" s="4">
        <f t="shared" si="0"/>
        <v>0.17734721304280754</v>
      </c>
      <c r="E17" s="4">
        <f t="shared" si="1"/>
        <v>0.02258105710782843</v>
      </c>
      <c r="F17" s="4">
        <f t="shared" si="2"/>
        <v>0.1458147850980822</v>
      </c>
      <c r="G17" s="4">
        <f t="shared" si="3"/>
        <v>0.050042765142762846</v>
      </c>
      <c r="H17" s="4">
        <f t="shared" si="4"/>
        <v>0.11289703076676005</v>
      </c>
      <c r="I17" s="4">
        <f t="shared" si="5"/>
        <v>0.058301122555477036</v>
      </c>
    </row>
    <row r="18" spans="1:9" ht="15.75">
      <c r="A18">
        <v>1977</v>
      </c>
      <c r="B18" s="4">
        <v>0.1237</v>
      </c>
      <c r="C18" s="4">
        <v>0.0294</v>
      </c>
      <c r="D18" s="4">
        <f t="shared" si="0"/>
        <v>0.13006653449390626</v>
      </c>
      <c r="E18" s="4">
        <f t="shared" si="1"/>
        <v>0.0538651516209967</v>
      </c>
      <c r="F18" s="4">
        <f t="shared" si="2"/>
        <v>0.16190609044791415</v>
      </c>
      <c r="G18" s="4">
        <f t="shared" si="3"/>
        <v>0.035606036754614934</v>
      </c>
      <c r="H18" s="4">
        <f t="shared" si="4"/>
        <v>0.12651725658081148</v>
      </c>
      <c r="I18" s="4">
        <f t="shared" si="5"/>
        <v>0.051143960056265314</v>
      </c>
    </row>
    <row r="19" spans="1:9" ht="15.75">
      <c r="A19">
        <v>1978</v>
      </c>
      <c r="B19" s="4">
        <v>0.1257</v>
      </c>
      <c r="C19" s="4">
        <v>0.0725</v>
      </c>
      <c r="D19" s="4">
        <f t="shared" si="0"/>
        <v>0.12653329643582367</v>
      </c>
      <c r="E19" s="4">
        <f t="shared" si="1"/>
        <v>0.05679811067207652</v>
      </c>
      <c r="F19" s="4">
        <f t="shared" si="2"/>
        <v>0.1562850047100568</v>
      </c>
      <c r="G19" s="4">
        <f t="shared" si="3"/>
        <v>0.03392674069843338</v>
      </c>
      <c r="H19" s="4">
        <f t="shared" si="4"/>
        <v>0.1397815336035535</v>
      </c>
      <c r="I19" s="4">
        <f t="shared" si="5"/>
        <v>0.05030131117244707</v>
      </c>
    </row>
    <row r="20" spans="1:9" ht="15.75">
      <c r="A20">
        <v>1979</v>
      </c>
      <c r="B20" s="4">
        <v>0.1909</v>
      </c>
      <c r="C20" s="4">
        <v>0.0328</v>
      </c>
      <c r="D20" s="4">
        <f t="shared" si="0"/>
        <v>0.14676180180912013</v>
      </c>
      <c r="E20" s="4">
        <f t="shared" si="1"/>
        <v>0.04489808699798914</v>
      </c>
      <c r="F20" s="4">
        <f t="shared" si="2"/>
        <v>0.14135684372645585</v>
      </c>
      <c r="G20" s="4">
        <f t="shared" si="3"/>
        <v>0.05337830156554446</v>
      </c>
      <c r="H20" s="4">
        <f t="shared" si="4"/>
        <v>0.1608742497752047</v>
      </c>
      <c r="I20" s="4">
        <f t="shared" si="5"/>
        <v>0.04047488172355429</v>
      </c>
    </row>
    <row r="21" spans="1:9" ht="15.75">
      <c r="A21">
        <v>1980</v>
      </c>
      <c r="B21" s="4">
        <v>0.2468</v>
      </c>
      <c r="C21" s="4">
        <v>0.0068</v>
      </c>
      <c r="D21" s="4">
        <f t="shared" si="0"/>
        <v>0.1877877775410326</v>
      </c>
      <c r="E21" s="4">
        <f t="shared" si="1"/>
        <v>0.03736301898177885</v>
      </c>
      <c r="F21" s="4">
        <f t="shared" si="2"/>
        <v>0.1634482108251234</v>
      </c>
      <c r="G21" s="4">
        <f t="shared" si="3"/>
        <v>0.04199688637162069</v>
      </c>
      <c r="H21" s="4">
        <f t="shared" si="4"/>
        <v>0.1741556179717776</v>
      </c>
      <c r="I21" s="4">
        <f t="shared" si="5"/>
        <v>0.02989008408023608</v>
      </c>
    </row>
    <row r="22" spans="1:9" ht="15.75">
      <c r="A22">
        <v>1981</v>
      </c>
      <c r="B22" s="4">
        <v>0.2451</v>
      </c>
      <c r="C22" s="4">
        <v>-0.0155</v>
      </c>
      <c r="D22" s="4">
        <f t="shared" si="0"/>
        <v>0.22759663760923843</v>
      </c>
      <c r="E22" s="4">
        <f t="shared" si="1"/>
        <v>0.008031385635916877</v>
      </c>
      <c r="F22" s="4">
        <f t="shared" si="2"/>
        <v>0.18642529721078915</v>
      </c>
      <c r="G22" s="4">
        <f t="shared" si="3"/>
        <v>0.025195693562821475</v>
      </c>
      <c r="H22" s="4">
        <f t="shared" si="4"/>
        <v>0.17122946105044434</v>
      </c>
      <c r="I22" s="4">
        <f t="shared" si="5"/>
        <v>0.03688092355879746</v>
      </c>
    </row>
    <row r="23" spans="1:9" ht="15.75">
      <c r="A23">
        <v>1982</v>
      </c>
      <c r="B23" s="4">
        <v>0.2099</v>
      </c>
      <c r="C23" s="4">
        <v>-0.0113</v>
      </c>
      <c r="D23" s="4">
        <f t="shared" si="0"/>
        <v>0.23393189018332805</v>
      </c>
      <c r="E23" s="4">
        <f t="shared" si="1"/>
        <v>-0.006667134757265103</v>
      </c>
      <c r="F23" s="4">
        <f t="shared" si="2"/>
        <v>0.20367016003146432</v>
      </c>
      <c r="G23" s="4">
        <f t="shared" si="3"/>
        <v>0.01705471062240349</v>
      </c>
      <c r="H23" s="4">
        <f t="shared" si="4"/>
        <v>0.1817441027087341</v>
      </c>
      <c r="I23" s="4">
        <f t="shared" si="5"/>
        <v>0.026166067127562087</v>
      </c>
    </row>
    <row r="24" spans="1:9" ht="15.75">
      <c r="A24">
        <v>1983</v>
      </c>
      <c r="B24" s="4">
        <v>0.2018</v>
      </c>
      <c r="C24" s="4">
        <v>-0.0108</v>
      </c>
      <c r="D24" s="4">
        <f t="shared" si="0"/>
        <v>0.21893157091534476</v>
      </c>
      <c r="E24" s="4">
        <f t="shared" si="1"/>
        <v>-0.012533355547461156</v>
      </c>
      <c r="F24" s="4">
        <f t="shared" si="2"/>
        <v>0.21889738354735755</v>
      </c>
      <c r="G24" s="4">
        <f t="shared" si="3"/>
        <v>0.00039839432805877095</v>
      </c>
      <c r="H24" s="4">
        <f t="shared" si="4"/>
        <v>0.1919748046521903</v>
      </c>
      <c r="I24" s="4">
        <f t="shared" si="5"/>
        <v>0.014838440525466012</v>
      </c>
    </row>
    <row r="25" spans="1:9" ht="15.75">
      <c r="A25">
        <v>1984</v>
      </c>
      <c r="B25" s="4">
        <v>0.1846</v>
      </c>
      <c r="C25" s="4">
        <v>0.0201</v>
      </c>
      <c r="D25" s="4">
        <f t="shared" si="0"/>
        <v>0.19876611134337452</v>
      </c>
      <c r="E25" s="4">
        <f t="shared" si="1"/>
        <v>-0.0006677449437262339</v>
      </c>
      <c r="F25" s="4">
        <f t="shared" si="2"/>
        <v>0.21763699975092266</v>
      </c>
      <c r="G25" s="4">
        <f t="shared" si="3"/>
        <v>-0.0021409118988344744</v>
      </c>
      <c r="H25" s="4">
        <f t="shared" si="4"/>
        <v>0.20067846863467764</v>
      </c>
      <c r="I25" s="4">
        <f t="shared" si="5"/>
        <v>0.013510009567937686</v>
      </c>
    </row>
    <row r="26" spans="1:9" ht="15.75">
      <c r="A26">
        <v>1985</v>
      </c>
      <c r="B26" s="4">
        <v>0.1931</v>
      </c>
      <c r="C26" s="4">
        <v>0.0251</v>
      </c>
      <c r="D26" s="4">
        <f t="shared" si="0"/>
        <v>0.1931664205976631</v>
      </c>
      <c r="E26" s="4">
        <f t="shared" si="1"/>
        <v>0.01146540637934379</v>
      </c>
      <c r="F26" s="4">
        <f t="shared" si="2"/>
        <v>0.20689782280348368</v>
      </c>
      <c r="G26" s="4">
        <f t="shared" si="3"/>
        <v>0.0015184930456513257</v>
      </c>
      <c r="H26" s="4">
        <f t="shared" si="4"/>
        <v>0.210311471643152</v>
      </c>
      <c r="I26" s="4">
        <f t="shared" si="5"/>
        <v>0.0067411984042564654</v>
      </c>
    </row>
    <row r="27" spans="1:9" ht="15.75">
      <c r="A27">
        <v>1986</v>
      </c>
      <c r="B27" s="4">
        <v>0.2302</v>
      </c>
      <c r="C27" s="4">
        <v>0.0052</v>
      </c>
      <c r="D27" s="4">
        <f t="shared" si="0"/>
        <v>0.20263137744308324</v>
      </c>
      <c r="E27" s="4">
        <f t="shared" si="1"/>
        <v>0.016799642816081928</v>
      </c>
      <c r="F27" s="4">
        <f t="shared" si="2"/>
        <v>0.20391878132278407</v>
      </c>
      <c r="G27" s="4">
        <f t="shared" si="3"/>
        <v>0.005658854859618145</v>
      </c>
      <c r="H27" s="4">
        <f t="shared" si="4"/>
        <v>0.2159259013382666</v>
      </c>
      <c r="I27" s="4">
        <f t="shared" si="5"/>
        <v>0.0027989021968579664</v>
      </c>
    </row>
    <row r="28" spans="1:9" ht="15.75">
      <c r="A28">
        <v>1987</v>
      </c>
      <c r="B28" s="4">
        <v>0.164</v>
      </c>
      <c r="C28" s="4">
        <v>-0.0226</v>
      </c>
      <c r="D28" s="4">
        <f t="shared" si="0"/>
        <v>0.19576300412248315</v>
      </c>
      <c r="E28" s="4">
        <f t="shared" si="1"/>
        <v>0.002564753254787888</v>
      </c>
      <c r="F28" s="4">
        <f t="shared" si="2"/>
        <v>0.19473764696903118</v>
      </c>
      <c r="G28" s="4">
        <f t="shared" si="3"/>
        <v>0.003398369358436071</v>
      </c>
      <c r="H28" s="4">
        <f t="shared" si="4"/>
        <v>0.2040967849124371</v>
      </c>
      <c r="I28" s="4">
        <f t="shared" si="5"/>
        <v>-0.0014014590076101285</v>
      </c>
    </row>
    <row r="29" spans="1:9" ht="15.75">
      <c r="A29">
        <v>1988</v>
      </c>
      <c r="B29" s="4">
        <v>0.1353</v>
      </c>
      <c r="C29" s="4">
        <v>0.0429</v>
      </c>
      <c r="D29" s="4">
        <f t="shared" si="0"/>
        <v>0.1764921191958848</v>
      </c>
      <c r="E29" s="4">
        <f t="shared" si="1"/>
        <v>0.008496397990342075</v>
      </c>
      <c r="F29" s="4">
        <f t="shared" si="2"/>
        <v>0.18143505253752323</v>
      </c>
      <c r="G29" s="4">
        <f t="shared" si="3"/>
        <v>0.014137587642423455</v>
      </c>
      <c r="H29" s="4">
        <f t="shared" si="4"/>
        <v>0.18841012136401503</v>
      </c>
      <c r="I29" s="4">
        <f t="shared" si="5"/>
        <v>0.0069404865775339886</v>
      </c>
    </row>
    <row r="30" spans="1:9" ht="15.75">
      <c r="A30">
        <v>1989</v>
      </c>
      <c r="B30" s="4">
        <v>0.1366</v>
      </c>
      <c r="C30" s="4">
        <v>0.038</v>
      </c>
      <c r="D30" s="4">
        <f t="shared" si="0"/>
        <v>0.14529912569119574</v>
      </c>
      <c r="E30" s="4">
        <f t="shared" si="1"/>
        <v>0.01942889657381386</v>
      </c>
      <c r="F30" s="4">
        <f t="shared" si="2"/>
        <v>0.17183351553802595</v>
      </c>
      <c r="G30" s="4">
        <f t="shared" si="3"/>
        <v>0.01771711799729303</v>
      </c>
      <c r="H30" s="4">
        <f t="shared" si="4"/>
        <v>0.1779376549591376</v>
      </c>
      <c r="I30" s="4">
        <f t="shared" si="5"/>
        <v>0.013983140476412359</v>
      </c>
    </row>
    <row r="31" spans="1:9" ht="15.75">
      <c r="A31">
        <v>1990</v>
      </c>
      <c r="B31" s="4">
        <v>0.2043</v>
      </c>
      <c r="C31" s="4">
        <v>0</v>
      </c>
      <c r="D31" s="4">
        <f t="shared" si="0"/>
        <v>0.15872815013594277</v>
      </c>
      <c r="E31" s="4">
        <f t="shared" si="1"/>
        <v>0.026964828993101264</v>
      </c>
      <c r="F31" s="4">
        <f t="shared" si="2"/>
        <v>0.17407293995627526</v>
      </c>
      <c r="G31" s="4">
        <f t="shared" si="3"/>
        <v>0.012696984604772865</v>
      </c>
      <c r="H31" s="4">
        <f t="shared" si="4"/>
        <v>0.1782947089474618</v>
      </c>
      <c r="I31" s="4">
        <f t="shared" si="5"/>
        <v>0.015526308596037097</v>
      </c>
    </row>
    <row r="32" spans="1:9" ht="15.75">
      <c r="A32">
        <v>1991</v>
      </c>
      <c r="B32" s="4">
        <v>0.1946</v>
      </c>
      <c r="C32" s="4">
        <v>0.031</v>
      </c>
      <c r="D32" s="4">
        <f t="shared" si="0"/>
        <v>0.1784955399485284</v>
      </c>
      <c r="E32" s="4">
        <f t="shared" si="1"/>
        <v>0.02299863688813275</v>
      </c>
      <c r="F32" s="4">
        <f t="shared" si="2"/>
        <v>0.16695591581631675</v>
      </c>
      <c r="G32" s="4">
        <f t="shared" si="3"/>
        <v>0.01785683898721402</v>
      </c>
      <c r="H32" s="4">
        <f t="shared" si="4"/>
        <v>0.17972312936234403</v>
      </c>
      <c r="I32" s="4">
        <f t="shared" si="5"/>
        <v>0.017083307530725733</v>
      </c>
    </row>
    <row r="33" spans="1:9" ht="15.75">
      <c r="A33">
        <v>1992</v>
      </c>
      <c r="B33" s="4">
        <v>0.1588</v>
      </c>
      <c r="C33" s="4">
        <v>0.007</v>
      </c>
      <c r="D33" s="4">
        <f t="shared" si="0"/>
        <v>0.18589808897490911</v>
      </c>
      <c r="E33" s="4">
        <f t="shared" si="1"/>
        <v>0.012665785710993305</v>
      </c>
      <c r="F33" s="4">
        <f t="shared" si="2"/>
        <v>0.1659158635271467</v>
      </c>
      <c r="G33" s="4">
        <f t="shared" si="3"/>
        <v>0.023778533327927676</v>
      </c>
      <c r="H33" s="4">
        <f t="shared" si="4"/>
        <v>0.1748230645975326</v>
      </c>
      <c r="I33" s="4">
        <f t="shared" si="5"/>
        <v>0.014497599948086304</v>
      </c>
    </row>
    <row r="34" spans="1:9" ht="15.75">
      <c r="A34">
        <v>1993</v>
      </c>
      <c r="B34" s="4">
        <v>0.1441</v>
      </c>
      <c r="C34" s="4">
        <v>-0.016</v>
      </c>
      <c r="D34" s="4">
        <f t="shared" si="0"/>
        <v>0.16583108832483617</v>
      </c>
      <c r="E34" s="4">
        <f t="shared" si="1"/>
        <v>0.007331492363292114</v>
      </c>
      <c r="F34" s="4">
        <f t="shared" si="2"/>
        <v>0.16767633975435103</v>
      </c>
      <c r="G34" s="4">
        <f t="shared" si="3"/>
        <v>0.01199801024297642</v>
      </c>
      <c r="H34" s="4">
        <f t="shared" si="4"/>
        <v>0.1625253321345923</v>
      </c>
      <c r="I34" s="4">
        <f t="shared" si="5"/>
        <v>0.011468471734957575</v>
      </c>
    </row>
    <row r="35" spans="1:9" ht="15.75">
      <c r="A35">
        <v>1994</v>
      </c>
      <c r="B35" s="4">
        <v>0.1087</v>
      </c>
      <c r="C35" s="4">
        <v>0.02</v>
      </c>
      <c r="D35" s="4">
        <f t="shared" si="0"/>
        <v>0.13719779218763506</v>
      </c>
      <c r="E35" s="4">
        <f t="shared" si="1"/>
        <v>0.003665558893729326</v>
      </c>
      <c r="F35" s="4">
        <f t="shared" si="2"/>
        <v>0.16209398588458157</v>
      </c>
      <c r="G35" s="4">
        <f t="shared" si="3"/>
        <v>0.00839868689691059</v>
      </c>
      <c r="H35" s="4">
        <f t="shared" si="4"/>
        <v>0.15462357859667009</v>
      </c>
      <c r="I35" s="4">
        <f t="shared" si="5"/>
        <v>0.017555148385028474</v>
      </c>
    </row>
    <row r="36" spans="1:9" ht="15.75">
      <c r="A36">
        <v>1995</v>
      </c>
      <c r="B36" s="4">
        <v>0.0893</v>
      </c>
      <c r="C36" s="4">
        <v>0.021</v>
      </c>
      <c r="D36" s="4">
        <f t="shared" si="0"/>
        <v>0.11403076275219348</v>
      </c>
      <c r="E36" s="4">
        <f t="shared" si="1"/>
        <v>0.008331852225708758</v>
      </c>
      <c r="F36" s="4">
        <f t="shared" si="2"/>
        <v>0.13909311222087695</v>
      </c>
      <c r="G36" s="4">
        <f t="shared" si="3"/>
        <v>0.012598686856506447</v>
      </c>
      <c r="H36" s="4">
        <f t="shared" si="4"/>
        <v>0.1480495875282628</v>
      </c>
      <c r="I36" s="4">
        <f t="shared" si="5"/>
        <v>0.014427076069836176</v>
      </c>
    </row>
    <row r="37" spans="1:9" ht="15.75">
      <c r="A37">
        <v>1996</v>
      </c>
      <c r="B37" s="4">
        <v>0.0819</v>
      </c>
      <c r="C37" s="4">
        <v>0.0286</v>
      </c>
      <c r="D37" s="4">
        <f t="shared" si="0"/>
        <v>0.0932993620851903</v>
      </c>
      <c r="E37" s="4">
        <f t="shared" si="1"/>
        <v>0.02319992628503087</v>
      </c>
      <c r="F37" s="4">
        <f t="shared" si="2"/>
        <v>0.11655545664912381</v>
      </c>
      <c r="G37" s="4">
        <f t="shared" si="3"/>
        <v>0.012118770549605529</v>
      </c>
      <c r="H37" s="4">
        <f t="shared" si="4"/>
        <v>0.14023257810994494</v>
      </c>
      <c r="I37" s="4">
        <f t="shared" si="5"/>
        <v>0.01308448128961004</v>
      </c>
    </row>
    <row r="38" spans="1:9" ht="15.75">
      <c r="A38">
        <v>1997</v>
      </c>
      <c r="B38" s="4">
        <v>0.0554</v>
      </c>
      <c r="C38" s="4">
        <v>0.0448</v>
      </c>
      <c r="D38" s="4">
        <f t="shared" si="0"/>
        <v>0.07553227506276983</v>
      </c>
      <c r="E38" s="4">
        <f t="shared" si="1"/>
        <v>0.03146617425716158</v>
      </c>
      <c r="F38" s="4">
        <f t="shared" si="2"/>
        <v>0.0958756375933092</v>
      </c>
      <c r="G38" s="4">
        <f t="shared" si="3"/>
        <v>0.019678014710251546</v>
      </c>
      <c r="H38" s="4">
        <f t="shared" si="4"/>
        <v>0.1189611994692541</v>
      </c>
      <c r="I38" s="4">
        <f t="shared" si="5"/>
        <v>0.019484090076446137</v>
      </c>
    </row>
    <row r="39" spans="1:9" ht="15.75">
      <c r="A39">
        <v>1998</v>
      </c>
      <c r="B39" s="4">
        <v>0.0477</v>
      </c>
      <c r="C39" s="4">
        <v>0.0389</v>
      </c>
      <c r="D39" s="4">
        <f t="shared" si="0"/>
        <v>0.06166559450906561</v>
      </c>
      <c r="E39" s="4">
        <f t="shared" si="1"/>
        <v>0.03743310933623434</v>
      </c>
      <c r="F39" s="4">
        <f t="shared" si="2"/>
        <v>0.07659749748754052</v>
      </c>
      <c r="G39" s="4">
        <f t="shared" si="3"/>
        <v>0.030659521123283184</v>
      </c>
      <c r="H39" s="4">
        <f t="shared" si="4"/>
        <v>0.09797813933404598</v>
      </c>
      <c r="I39" s="4">
        <f t="shared" si="5"/>
        <v>0.020612493387943687</v>
      </c>
    </row>
    <row r="40" spans="1:9" ht="15.75">
      <c r="A40">
        <v>1999</v>
      </c>
      <c r="B40" s="4">
        <v>0.0264</v>
      </c>
      <c r="C40" s="4">
        <v>0.0307</v>
      </c>
      <c r="D40" s="4">
        <f t="shared" si="0"/>
        <v>0.04316591474912457</v>
      </c>
      <c r="E40" s="4">
        <f t="shared" si="1"/>
        <v>0.03813316625128493</v>
      </c>
      <c r="F40" s="4">
        <f t="shared" si="2"/>
        <v>0.060137362138760864</v>
      </c>
      <c r="G40" s="4">
        <f t="shared" si="3"/>
        <v>0.0327996576138645</v>
      </c>
      <c r="H40" s="4">
        <f t="shared" si="4"/>
        <v>0.0790646216462676</v>
      </c>
      <c r="I40" s="4">
        <f t="shared" si="5"/>
        <v>0.02399832465734164</v>
      </c>
    </row>
    <row r="41" spans="1:9" ht="15.75">
      <c r="A41">
        <v>2000</v>
      </c>
      <c r="B41" s="4">
        <v>0.0315</v>
      </c>
      <c r="C41" s="4">
        <v>0.0392</v>
      </c>
      <c r="D41" s="4">
        <f t="shared" si="0"/>
        <v>0.035199587858571135</v>
      </c>
      <c r="E41" s="4">
        <f t="shared" si="1"/>
        <v>0.036266589148866046</v>
      </c>
      <c r="F41" s="4">
        <f t="shared" si="2"/>
        <v>0.048578059897167236</v>
      </c>
      <c r="G41" s="4">
        <f t="shared" si="3"/>
        <v>0.03643982209248975</v>
      </c>
      <c r="H41" s="4">
        <f t="shared" si="4"/>
        <v>0.06298160201384917</v>
      </c>
      <c r="I41" s="4">
        <f t="shared" si="5"/>
        <v>0.031885327659352924</v>
      </c>
    </row>
    <row r="42" spans="1:9" ht="15.75">
      <c r="A42">
        <v>2001</v>
      </c>
      <c r="B42" s="4">
        <v>0.0337</v>
      </c>
      <c r="C42" s="4">
        <v>0.0413</v>
      </c>
      <c r="D42" s="4">
        <f t="shared" si="0"/>
        <v>0.030533286602675958</v>
      </c>
      <c r="E42" s="4">
        <f t="shared" si="1"/>
        <v>0.03706656169249811</v>
      </c>
      <c r="F42" s="4">
        <f t="shared" si="2"/>
        <v>0.03893941251411093</v>
      </c>
      <c r="G42" s="4">
        <f t="shared" si="3"/>
        <v>0.03897989217165332</v>
      </c>
      <c r="H42" s="4">
        <f t="shared" si="4"/>
        <v>0.052268769217931776</v>
      </c>
      <c r="I42" s="4">
        <f t="shared" si="5"/>
        <v>0.03492826867329768</v>
      </c>
    </row>
    <row r="43" spans="1:9" ht="15.75">
      <c r="A43">
        <v>2002</v>
      </c>
      <c r="B43" s="4">
        <v>0.0363</v>
      </c>
      <c r="C43" s="4">
        <v>0.0392</v>
      </c>
      <c r="D43" s="4">
        <f t="shared" si="0"/>
        <v>0.033833314095360834</v>
      </c>
      <c r="E43" s="4">
        <f t="shared" si="1"/>
        <v>0.03989999510200448</v>
      </c>
      <c r="F43" s="4">
        <f t="shared" si="2"/>
        <v>0.03511974928859729</v>
      </c>
      <c r="G43" s="4">
        <f t="shared" si="3"/>
        <v>0.03785993225154982</v>
      </c>
      <c r="H43" s="4">
        <f t="shared" si="4"/>
        <v>0.044698423749082394</v>
      </c>
      <c r="I43" s="4">
        <f t="shared" si="5"/>
        <v>0.03752842796939149</v>
      </c>
    </row>
    <row r="44" spans="1:9" ht="15.75">
      <c r="A44">
        <v>2003</v>
      </c>
      <c r="B44" s="4">
        <v>0.0353</v>
      </c>
      <c r="C44" s="4">
        <v>0.0579</v>
      </c>
      <c r="D44" s="4">
        <f t="shared" si="0"/>
        <v>0.03509999426860588</v>
      </c>
      <c r="E44" s="4">
        <f t="shared" si="1"/>
        <v>0.0461329836966371</v>
      </c>
      <c r="F44" s="4">
        <f t="shared" si="2"/>
        <v>0.03263993818697486</v>
      </c>
      <c r="G44" s="4">
        <f t="shared" si="3"/>
        <v>0.04165960409252989</v>
      </c>
      <c r="H44" s="4">
        <f t="shared" si="4"/>
        <v>0.03804242709972527</v>
      </c>
      <c r="I44" s="4">
        <f t="shared" si="5"/>
        <v>0.04171399045930002</v>
      </c>
    </row>
    <row r="45" spans="1:9" ht="15.75">
      <c r="A45">
        <v>2004</v>
      </c>
      <c r="B45" s="4">
        <v>0.029</v>
      </c>
      <c r="C45" s="4">
        <v>0.0506</v>
      </c>
      <c r="D45" s="4">
        <f t="shared" si="0"/>
        <v>0.033533281138971915</v>
      </c>
      <c r="E45" s="4">
        <f t="shared" si="1"/>
        <v>0.04923303739727203</v>
      </c>
      <c r="F45" s="4">
        <f t="shared" si="2"/>
        <v>0.03315996521928355</v>
      </c>
      <c r="G45" s="4">
        <f t="shared" si="3"/>
        <v>0.04563972344315914</v>
      </c>
      <c r="H45" s="4">
        <f t="shared" si="4"/>
        <v>0.03427122632466251</v>
      </c>
      <c r="I45" s="4">
        <f t="shared" si="5"/>
        <v>0.042542515744258935</v>
      </c>
    </row>
    <row r="46" spans="1:9" ht="15.75">
      <c r="A46">
        <v>2005</v>
      </c>
      <c r="B46" s="4">
        <v>0.0355</v>
      </c>
      <c r="C46" s="4">
        <v>0.006</v>
      </c>
      <c r="D46" s="4">
        <f t="shared" si="0"/>
        <v>0.03326662113668988</v>
      </c>
      <c r="E46" s="4">
        <f t="shared" si="1"/>
        <v>0.03816403626305487</v>
      </c>
      <c r="F46" s="4">
        <f t="shared" si="2"/>
        <v>0.0339599656989833</v>
      </c>
      <c r="G46" s="4">
        <f t="shared" si="3"/>
        <v>0.038998414334358245</v>
      </c>
      <c r="H46" s="4">
        <f t="shared" si="4"/>
        <v>0.03252851203679086</v>
      </c>
      <c r="I46" s="4">
        <f t="shared" si="5"/>
        <v>0.03784168201119087</v>
      </c>
    </row>
    <row r="47" spans="1:9" ht="15.75">
      <c r="A47">
        <v>2006</v>
      </c>
      <c r="B47" s="4">
        <v>0.032</v>
      </c>
      <c r="C47" s="4">
        <v>0.0565</v>
      </c>
      <c r="D47" s="4">
        <f t="shared" si="0"/>
        <v>0.03216663140024423</v>
      </c>
      <c r="E47" s="4">
        <f t="shared" si="1"/>
        <v>0.03769745946817693</v>
      </c>
      <c r="F47" s="4">
        <f t="shared" si="2"/>
        <v>0.033619962504118917</v>
      </c>
      <c r="G47" s="4">
        <f t="shared" si="3"/>
        <v>0.0420381596604642</v>
      </c>
      <c r="H47" s="4">
        <f t="shared" si="4"/>
        <v>0.03332854185653389</v>
      </c>
      <c r="I47" s="4">
        <f t="shared" si="5"/>
        <v>0.04152725206439811</v>
      </c>
    </row>
    <row r="48" spans="1:9" ht="15.75">
      <c r="A48">
        <v>2007</v>
      </c>
      <c r="B48" s="4">
        <v>0.029</v>
      </c>
      <c r="C48" s="4">
        <v>0.0327</v>
      </c>
      <c r="D48" s="4">
        <f t="shared" si="0"/>
        <v>0.03216663140024423</v>
      </c>
      <c r="E48" s="4">
        <f t="shared" si="1"/>
        <v>0.03173120644324001</v>
      </c>
      <c r="F48" s="4">
        <f t="shared" si="2"/>
        <v>0.032159959001191396</v>
      </c>
      <c r="G48" s="4">
        <f t="shared" si="3"/>
        <v>0.04073808898981213</v>
      </c>
      <c r="H48" s="4">
        <f t="shared" si="4"/>
        <v>0.03297138864547833</v>
      </c>
      <c r="I48" s="4">
        <f t="shared" si="5"/>
        <v>0.040598633175292775</v>
      </c>
    </row>
    <row r="49" spans="1:9" ht="15.75">
      <c r="A49">
        <v>2008</v>
      </c>
      <c r="B49" s="4">
        <v>0.0415</v>
      </c>
      <c r="C49" s="4">
        <v>-0.0034</v>
      </c>
      <c r="D49" s="4">
        <f t="shared" si="0"/>
        <v>0.03416652477341131</v>
      </c>
      <c r="E49" s="4">
        <f t="shared" si="1"/>
        <v>0.028596968711482873</v>
      </c>
      <c r="F49" s="4">
        <f t="shared" si="2"/>
        <v>0.03339988933944937</v>
      </c>
      <c r="G49" s="4">
        <f t="shared" si="3"/>
        <v>0.0284771868207514</v>
      </c>
      <c r="H49" s="4">
        <f t="shared" si="4"/>
        <v>0.03408562900935408</v>
      </c>
      <c r="I49" s="4">
        <f t="shared" si="5"/>
        <v>0.03421174051327114</v>
      </c>
    </row>
    <row r="50" spans="1:9" ht="15.75">
      <c r="A50">
        <v>2009</v>
      </c>
      <c r="B50" s="4">
        <v>0.0121</v>
      </c>
      <c r="C50" s="4">
        <v>-0.043</v>
      </c>
      <c r="D50" s="4">
        <f t="shared" si="0"/>
        <v>0.02753260784476197</v>
      </c>
      <c r="E50" s="4">
        <f t="shared" si="1"/>
        <v>-0.004571445751921033</v>
      </c>
      <c r="F50" s="4">
        <f t="shared" si="2"/>
        <v>0.030019512211381993</v>
      </c>
      <c r="G50" s="4">
        <f t="shared" si="3"/>
        <v>0.009754318508640836</v>
      </c>
      <c r="H50" s="4">
        <f t="shared" si="4"/>
        <v>0.030628204207701515</v>
      </c>
      <c r="I50" s="4">
        <f t="shared" si="5"/>
        <v>0.022465331786932552</v>
      </c>
    </row>
    <row r="51" spans="1:9" ht="15.75">
      <c r="A51">
        <v>2010</v>
      </c>
      <c r="B51" s="4">
        <v>0.0471</v>
      </c>
      <c r="C51" s="4">
        <v>-0.0548</v>
      </c>
      <c r="D51" s="4">
        <f t="shared" si="0"/>
        <v>0.033565488807411725</v>
      </c>
      <c r="E51" s="4">
        <f t="shared" si="1"/>
        <v>-0.03373575026235187</v>
      </c>
      <c r="F51" s="4">
        <f t="shared" si="2"/>
        <v>0.03233927751267629</v>
      </c>
      <c r="G51" s="4">
        <f t="shared" si="3"/>
        <v>-0.002409096313854775</v>
      </c>
      <c r="H51" s="4">
        <f t="shared" si="4"/>
        <v>0.03231375455928287</v>
      </c>
      <c r="I51" s="4">
        <f t="shared" si="5"/>
        <v>0.006363258997950538</v>
      </c>
    </row>
    <row r="52" spans="1:9" ht="15.75">
      <c r="A52">
        <v>2011</v>
      </c>
      <c r="B52" s="4">
        <v>0.0333</v>
      </c>
      <c r="C52" s="4">
        <v>-0.0913</v>
      </c>
      <c r="D52" s="4">
        <f t="shared" si="0"/>
        <v>0.030832297583202717</v>
      </c>
      <c r="E52" s="4">
        <f t="shared" si="1"/>
        <v>-0.06303544836650588</v>
      </c>
      <c r="F52" s="4">
        <f t="shared" si="2"/>
        <v>0.032599277043004804</v>
      </c>
      <c r="G52" s="4">
        <f t="shared" si="3"/>
        <v>-0.03196916382557902</v>
      </c>
      <c r="H52" s="4">
        <f t="shared" si="4"/>
        <v>0.03292804930644877</v>
      </c>
      <c r="I52" s="4">
        <f t="shared" si="5"/>
        <v>-0.013911533755546657</v>
      </c>
    </row>
    <row r="53" spans="1:9" ht="15.75">
      <c r="A53">
        <v>2012</v>
      </c>
      <c r="B53" s="4">
        <v>0.015</v>
      </c>
      <c r="C53" s="4">
        <v>-0.073</v>
      </c>
      <c r="D53" s="4">
        <f t="shared" si="0"/>
        <v>0.03179913596184747</v>
      </c>
      <c r="E53" s="4">
        <f t="shared" si="1"/>
        <v>-0.07303444435625295</v>
      </c>
      <c r="F53" s="4">
        <f t="shared" si="2"/>
        <v>0.029799019519131775</v>
      </c>
      <c r="G53" s="4">
        <f t="shared" si="3"/>
        <v>-0.05310443219251226</v>
      </c>
      <c r="H53" s="4">
        <f t="shared" si="4"/>
        <v>0.029999295941891546</v>
      </c>
      <c r="I53" s="4">
        <f t="shared" si="5"/>
        <v>-0.02519882291683473</v>
      </c>
    </row>
    <row r="54" spans="1:9" ht="15.75">
      <c r="A54">
        <v>2013</v>
      </c>
      <c r="B54" s="4">
        <v>-0.0092</v>
      </c>
      <c r="C54" s="4">
        <v>-0.0324</v>
      </c>
      <c r="D54" s="4">
        <f t="shared" si="0"/>
        <v>0.013031818623431946</v>
      </c>
      <c r="E54" s="4">
        <f t="shared" si="1"/>
        <v>-0.06556969758688069</v>
      </c>
      <c r="F54" s="4">
        <f t="shared" si="2"/>
        <v>0.019658149582554074</v>
      </c>
      <c r="G54" s="4">
        <f t="shared" si="3"/>
        <v>-0.05890222184287097</v>
      </c>
      <c r="H54" s="4">
        <f t="shared" si="4"/>
        <v>0.024112660213546633</v>
      </c>
      <c r="I54" s="4">
        <f t="shared" si="5"/>
        <v>-0.03789328770363909</v>
      </c>
    </row>
    <row r="55" spans="1:9" ht="15.75">
      <c r="A55">
        <v>2014</v>
      </c>
      <c r="B55" s="4">
        <v>-0.0131</v>
      </c>
      <c r="C55" s="4">
        <v>0.0074</v>
      </c>
      <c r="D55" s="4">
        <f t="shared" si="0"/>
        <v>-0.0024341057879979644</v>
      </c>
      <c r="E55" s="4">
        <f t="shared" si="1"/>
        <v>-0.032672055419439516</v>
      </c>
      <c r="F55" s="4">
        <f t="shared" si="2"/>
        <v>0.01461726061228319</v>
      </c>
      <c r="G55" s="4">
        <f t="shared" si="3"/>
        <v>-0.04882585754046431</v>
      </c>
      <c r="H55" s="4">
        <f t="shared" si="4"/>
        <v>0.01809758328850819</v>
      </c>
      <c r="I55" s="4">
        <f t="shared" si="5"/>
        <v>-0.04150541435750199</v>
      </c>
    </row>
    <row r="56" spans="1:9" ht="15.75">
      <c r="A56">
        <v>2015</v>
      </c>
      <c r="B56" s="4">
        <v>-0.0174</v>
      </c>
      <c r="C56" s="4">
        <v>-0.0044</v>
      </c>
      <c r="D56" s="4">
        <f t="shared" si="0"/>
        <v>-0.013233389418587649</v>
      </c>
      <c r="E56" s="4">
        <f t="shared" si="1"/>
        <v>-0.009801393139909464</v>
      </c>
      <c r="F56" s="4">
        <f t="shared" si="2"/>
        <v>0.0017181220729014512</v>
      </c>
      <c r="G56" s="4">
        <f t="shared" si="3"/>
        <v>-0.03874728776537495</v>
      </c>
      <c r="H56" s="4">
        <f t="shared" si="4"/>
        <v>0.009683142501287989</v>
      </c>
      <c r="I56" s="4">
        <f t="shared" si="5"/>
        <v>-0.04164821767419369</v>
      </c>
    </row>
    <row r="57" spans="1:9" ht="15.75">
      <c r="A57">
        <v>2016</v>
      </c>
      <c r="B57" s="4">
        <v>-0.0083</v>
      </c>
      <c r="C57" s="4">
        <v>-0.0019</v>
      </c>
      <c r="D57" s="4">
        <f t="shared" si="0"/>
        <v>-0.012933402420017615</v>
      </c>
      <c r="E57" s="4">
        <f t="shared" si="1"/>
        <v>0.000366537791919086</v>
      </c>
      <c r="F57" s="4">
        <f t="shared" si="2"/>
        <v>-0.006600635085050044</v>
      </c>
      <c r="G57" s="4">
        <f t="shared" si="3"/>
        <v>-0.02086428241534577</v>
      </c>
      <c r="H57" s="4">
        <f t="shared" si="4"/>
        <v>0.006768672425593536</v>
      </c>
      <c r="I57" s="4">
        <f t="shared" si="5"/>
        <v>-0.035777744105558895</v>
      </c>
    </row>
    <row r="58" spans="1:9" ht="15.75">
      <c r="A58">
        <v>2017</v>
      </c>
      <c r="B58" s="4">
        <v>0.0112</v>
      </c>
      <c r="C58" s="4">
        <v>0.0151</v>
      </c>
      <c r="D58" s="4">
        <f t="shared" si="0"/>
        <v>-0.0048340450222355</v>
      </c>
      <c r="E58" s="4">
        <f t="shared" si="1"/>
        <v>0.0029329580808763467</v>
      </c>
      <c r="F58" s="4">
        <f t="shared" si="2"/>
        <v>-0.007360482492984488</v>
      </c>
      <c r="G58" s="4">
        <f t="shared" si="3"/>
        <v>-0.003241303170383958</v>
      </c>
      <c r="H58" s="4">
        <f t="shared" si="4"/>
        <v>0.001641379890997996</v>
      </c>
      <c r="I58" s="4">
        <f t="shared" si="5"/>
        <v>-0.025793121619287263</v>
      </c>
    </row>
    <row r="59" spans="1:9" ht="15.75">
      <c r="A59">
        <v>2018</v>
      </c>
      <c r="B59" s="4">
        <v>0.0063</v>
      </c>
      <c r="C59" s="4">
        <v>0.0193</v>
      </c>
      <c r="D59" s="4">
        <f t="shared" si="0"/>
        <v>0.003066323656085501</v>
      </c>
      <c r="E59" s="4">
        <f t="shared" si="1"/>
        <v>0.010832913319035242</v>
      </c>
      <c r="F59" s="4">
        <f t="shared" si="2"/>
        <v>-0.004260617665977406</v>
      </c>
      <c r="G59" s="4">
        <f t="shared" si="3"/>
        <v>0.007099573850794627</v>
      </c>
      <c r="H59" s="4">
        <f t="shared" si="4"/>
        <v>-0.0022149883656510383</v>
      </c>
      <c r="I59" s="4">
        <f t="shared" si="5"/>
        <v>-0.009990257896674848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E485-E74E-0D40-908D-439772EB02EB}">
  <dimension ref="A1:K60"/>
  <sheetViews>
    <sheetView workbookViewId="0" topLeftCell="E7">
      <selection activeCell="G13" sqref="G13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0.0317</v>
      </c>
      <c r="C2" s="4">
        <v>0.0116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0.0389</v>
      </c>
      <c r="C3" s="4">
        <v>0.0557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0.0636</v>
      </c>
      <c r="C4" s="4">
        <v>0.0907</v>
      </c>
      <c r="D4" s="4">
        <f>(($B2+100)*($B3+100)*($B4+100))^(1/3)-100</f>
        <v>0.04473240072051965</v>
      </c>
      <c r="E4" s="4">
        <f>(($C2+100)*($C3+100)*($C4+100))^(1/3)-100</f>
        <v>0.052661432254240026</v>
      </c>
      <c r="F4" s="4"/>
      <c r="G4" s="4"/>
      <c r="H4" s="4"/>
      <c r="I4" s="4"/>
      <c r="J4" s="4">
        <f>(($B2+100)*($B3+100)*($B4+100))^(1/3)-100</f>
        <v>0.04473240072051965</v>
      </c>
      <c r="K4" s="4">
        <f>(($C6+100)*($C5+100)*($C4+100))^(1/3)-100</f>
        <v>0.05783005399020169</v>
      </c>
    </row>
    <row r="5" spans="1:11" ht="15.75">
      <c r="A5">
        <v>1964</v>
      </c>
      <c r="B5" s="4">
        <v>0.0112</v>
      </c>
      <c r="C5" s="4">
        <v>0.0546</v>
      </c>
      <c r="D5" s="4">
        <f aca="true" t="shared" si="0" ref="D5:D59">(($B3+100)*($B4+100)*($B5+100))^(1/3)-100</f>
        <v>0.03789771021155275</v>
      </c>
      <c r="E5" s="4">
        <f aca="true" t="shared" si="1" ref="E5:E59">(($C3+100)*($C4+100)*($C5+100))^(1/3)-100</f>
        <v>0.06699859581807743</v>
      </c>
      <c r="F5" s="4"/>
      <c r="G5" s="4"/>
      <c r="H5" s="4"/>
      <c r="I5" s="4"/>
      <c r="J5" s="4">
        <f aca="true" t="shared" si="2" ref="J5:J59">(($B3+100)*($B4+100)*($B5+100))^(1/3)-100</f>
        <v>0.03789771021155275</v>
      </c>
      <c r="K5" s="4">
        <f>(($C7+100)*($C6+100)*($C5+100))^(1/3)-100</f>
        <v>0.06496053656938727</v>
      </c>
    </row>
    <row r="6" spans="1:11" ht="15.75">
      <c r="A6">
        <v>1965</v>
      </c>
      <c r="B6" s="4">
        <v>0.0456</v>
      </c>
      <c r="C6" s="4">
        <v>0.0282</v>
      </c>
      <c r="D6" s="4">
        <f t="shared" si="0"/>
        <v>0.040130971313033115</v>
      </c>
      <c r="E6" s="4">
        <f t="shared" si="1"/>
        <v>0.05783005399020169</v>
      </c>
      <c r="F6" s="4">
        <f>(($B2+100)*($B3+100)*($B4+100)*($B5+100)*($B6+100))^(1/5)-100</f>
        <v>0.03819852888082664</v>
      </c>
      <c r="G6" s="4">
        <f>(($C2+100)*($C3+100)*($C4+100)*($C5+100)*($C6+100))^(1/5)-100</f>
        <v>0.04815635888033398</v>
      </c>
      <c r="H6" s="4"/>
      <c r="I6" s="4"/>
      <c r="J6" s="4">
        <f t="shared" si="2"/>
        <v>0.040130971313033115</v>
      </c>
      <c r="K6" s="4">
        <f aca="true" t="shared" si="3" ref="K6:K59">(($C8+100)*($C7+100)*($C6+100))^(1/3)-100</f>
        <v>0.06252689207994422</v>
      </c>
    </row>
    <row r="7" spans="1:11" ht="15.75">
      <c r="A7">
        <v>1966</v>
      </c>
      <c r="B7" s="4">
        <v>0.0847</v>
      </c>
      <c r="C7" s="4">
        <v>0.1121</v>
      </c>
      <c r="D7" s="4">
        <f t="shared" si="0"/>
        <v>0.047162160851087265</v>
      </c>
      <c r="E7" s="4">
        <f t="shared" si="1"/>
        <v>0.06496053656938727</v>
      </c>
      <c r="F7" s="4">
        <f aca="true" t="shared" si="4" ref="F7:F59">(($B3+100)*($B4+100)*($B5+100)*($B6+100)*($B7+100))^(1/5)-100</f>
        <v>0.04879697158675356</v>
      </c>
      <c r="G7" s="4">
        <f aca="true" t="shared" si="5" ref="G7:G59">(($C3+100)*($C4+100)*($C5+100)*($C6+100)*($C7+100))^(1/5)-100</f>
        <v>0.06825562850990252</v>
      </c>
      <c r="H7" s="4"/>
      <c r="I7" s="4"/>
      <c r="J7" s="4">
        <f t="shared" si="2"/>
        <v>0.047162160851087265</v>
      </c>
      <c r="K7" s="4">
        <f t="shared" si="3"/>
        <v>0.0757296798288678</v>
      </c>
    </row>
    <row r="8" spans="1:11" ht="15.75">
      <c r="A8">
        <v>1967</v>
      </c>
      <c r="B8" s="4">
        <v>0.1397</v>
      </c>
      <c r="C8" s="4">
        <v>0.0473</v>
      </c>
      <c r="D8" s="4">
        <f t="shared" si="0"/>
        <v>0.08999255785356297</v>
      </c>
      <c r="E8" s="4">
        <f t="shared" si="1"/>
        <v>0.06252689207994422</v>
      </c>
      <c r="F8" s="4">
        <f t="shared" si="4"/>
        <v>0.06895084479465652</v>
      </c>
      <c r="G8" s="4">
        <f t="shared" si="5"/>
        <v>0.06657536126630248</v>
      </c>
      <c r="H8" s="4">
        <f>(($B2+100)*($B3+100)*($B4+100)*($B5+100)*($B6+100)*($B7+100)*($B8+100))^(1/7)-100</f>
        <v>0.05933514428335229</v>
      </c>
      <c r="I8" s="4">
        <f>(($C2+100)*($C3+100)*($C4+100)*($C5+100)*($C6+100)*($C7+100)*($C8+100))^(1/7)-100</f>
        <v>0.057166315010150015</v>
      </c>
      <c r="J8" s="4">
        <f t="shared" si="2"/>
        <v>0.08999255785356297</v>
      </c>
      <c r="K8" s="4">
        <f t="shared" si="3"/>
        <v>0.05196600509349025</v>
      </c>
    </row>
    <row r="9" spans="1:11" ht="15.75">
      <c r="A9">
        <v>1968</v>
      </c>
      <c r="B9" s="4">
        <v>0.0605</v>
      </c>
      <c r="C9" s="4">
        <v>0.0678</v>
      </c>
      <c r="D9" s="4">
        <f t="shared" si="0"/>
        <v>0.0949611816912892</v>
      </c>
      <c r="E9" s="4">
        <f t="shared" si="1"/>
        <v>0.0757296798288678</v>
      </c>
      <c r="F9" s="4">
        <f t="shared" si="4"/>
        <v>0.06833080395679758</v>
      </c>
      <c r="G9" s="4">
        <f t="shared" si="5"/>
        <v>0.06199604606908338</v>
      </c>
      <c r="H9" s="4">
        <f aca="true" t="shared" si="6" ref="H9:H59">(($B3+100)*($B4+100)*($B5+100)*($B6+100)*($B7+100)*($B8+100)*($B9+100))^(1/7)-100</f>
        <v>0.06345005891684252</v>
      </c>
      <c r="I9" s="4">
        <f aca="true" t="shared" si="7" ref="I9:I59">(($C3+100)*($C4+100)*($C5+100)*($C6+100)*($C7+100)*($C8+100)*($C9+100))^(1/7)-100</f>
        <v>0.06519661061582838</v>
      </c>
      <c r="J9" s="4">
        <f t="shared" si="2"/>
        <v>0.0949611816912892</v>
      </c>
      <c r="K9" s="4">
        <f t="shared" si="3"/>
        <v>0.046965521989278614</v>
      </c>
    </row>
    <row r="10" spans="1:11" ht="15.75">
      <c r="A10">
        <v>1969</v>
      </c>
      <c r="B10" s="4">
        <v>0.0492</v>
      </c>
      <c r="C10" s="4">
        <v>0.0408</v>
      </c>
      <c r="D10" s="4">
        <f t="shared" si="0"/>
        <v>0.08312523563377283</v>
      </c>
      <c r="E10" s="4">
        <f t="shared" si="1"/>
        <v>0.05196600509349025</v>
      </c>
      <c r="F10" s="4">
        <f t="shared" si="4"/>
        <v>0.07593398994460188</v>
      </c>
      <c r="G10" s="4">
        <f t="shared" si="5"/>
        <v>0.05923568975694593</v>
      </c>
      <c r="H10" s="4">
        <f t="shared" si="6"/>
        <v>0.06492178364480594</v>
      </c>
      <c r="I10" s="4">
        <f t="shared" si="7"/>
        <v>0.06306770128331607</v>
      </c>
      <c r="J10" s="4">
        <f t="shared" si="2"/>
        <v>0.08312523563377283</v>
      </c>
      <c r="K10" s="4">
        <f t="shared" si="3"/>
        <v>0.042932865865864756</v>
      </c>
    </row>
    <row r="11" spans="1:11" ht="15.75">
      <c r="A11">
        <v>1970</v>
      </c>
      <c r="B11" s="4">
        <v>0.0792</v>
      </c>
      <c r="C11" s="4">
        <v>0.0323</v>
      </c>
      <c r="D11" s="4">
        <f t="shared" si="0"/>
        <v>0.06296590195536567</v>
      </c>
      <c r="E11" s="4">
        <f t="shared" si="1"/>
        <v>0.046965521989278614</v>
      </c>
      <c r="F11" s="4">
        <f t="shared" si="4"/>
        <v>0.08265512461152014</v>
      </c>
      <c r="G11" s="4">
        <f t="shared" si="5"/>
        <v>0.06005593072978854</v>
      </c>
      <c r="H11" s="4">
        <f t="shared" si="6"/>
        <v>0.06715023562271938</v>
      </c>
      <c r="I11" s="4">
        <f t="shared" si="7"/>
        <v>0.05472506099118846</v>
      </c>
      <c r="J11" s="4">
        <f t="shared" si="2"/>
        <v>0.06296590195536567</v>
      </c>
      <c r="K11" s="4">
        <f t="shared" si="3"/>
        <v>0.05409852437483664</v>
      </c>
    </row>
    <row r="12" spans="1:11" ht="15.75">
      <c r="A12">
        <v>1971</v>
      </c>
      <c r="B12" s="4">
        <v>0.1901</v>
      </c>
      <c r="C12" s="4">
        <v>0.0557</v>
      </c>
      <c r="D12" s="4">
        <f t="shared" si="0"/>
        <v>0.10614832841466182</v>
      </c>
      <c r="E12" s="4">
        <f t="shared" si="1"/>
        <v>0.042932865865864756</v>
      </c>
      <c r="F12" s="4">
        <f t="shared" si="4"/>
        <v>0.10372581989770424</v>
      </c>
      <c r="G12" s="4">
        <f t="shared" si="5"/>
        <v>0.04877925327103583</v>
      </c>
      <c r="H12" s="4">
        <f t="shared" si="6"/>
        <v>0.09270209404762397</v>
      </c>
      <c r="I12" s="4">
        <f t="shared" si="7"/>
        <v>0.05488220330434501</v>
      </c>
      <c r="J12" s="4">
        <f t="shared" si="2"/>
        <v>0.10614832841466182</v>
      </c>
      <c r="K12" s="4">
        <f t="shared" si="3"/>
        <v>0.05419854606626018</v>
      </c>
    </row>
    <row r="13" spans="1:11" ht="15.75">
      <c r="A13">
        <v>1972</v>
      </c>
      <c r="B13" s="4">
        <v>0.1542</v>
      </c>
      <c r="C13" s="4">
        <v>0.0743</v>
      </c>
      <c r="D13" s="4">
        <f t="shared" si="0"/>
        <v>0.1411560067204789</v>
      </c>
      <c r="E13" s="4">
        <f t="shared" si="1"/>
        <v>0.05409852437483664</v>
      </c>
      <c r="F13" s="4">
        <f t="shared" si="4"/>
        <v>0.1066246102115116</v>
      </c>
      <c r="G13" s="4">
        <f t="shared" si="5"/>
        <v>0.054178750274530785</v>
      </c>
      <c r="H13" s="4">
        <f t="shared" si="6"/>
        <v>0.10821646793448281</v>
      </c>
      <c r="I13" s="4">
        <f t="shared" si="7"/>
        <v>0.06146837355028367</v>
      </c>
      <c r="J13" s="4">
        <f t="shared" si="2"/>
        <v>0.1411560067204789</v>
      </c>
      <c r="K13" s="4">
        <f t="shared" si="3"/>
        <v>0.0542652116881186</v>
      </c>
    </row>
    <row r="14" spans="1:11" ht="15.75">
      <c r="A14">
        <v>1973</v>
      </c>
      <c r="B14" s="4">
        <v>0.1394</v>
      </c>
      <c r="C14" s="4">
        <v>0.0326</v>
      </c>
      <c r="D14" s="4">
        <f t="shared" si="0"/>
        <v>0.16123107138338355</v>
      </c>
      <c r="E14" s="4">
        <f t="shared" si="1"/>
        <v>0.05419854606626018</v>
      </c>
      <c r="F14" s="4">
        <f t="shared" si="4"/>
        <v>0.1224069071775915</v>
      </c>
      <c r="G14" s="4">
        <f t="shared" si="5"/>
        <v>0.04713871792606028</v>
      </c>
      <c r="H14" s="4">
        <f t="shared" si="6"/>
        <v>0.11603075958515774</v>
      </c>
      <c r="I14" s="4">
        <f t="shared" si="7"/>
        <v>0.050113109407107004</v>
      </c>
      <c r="J14" s="4">
        <f t="shared" si="2"/>
        <v>0.16123107138338355</v>
      </c>
      <c r="K14" s="4">
        <f t="shared" si="3"/>
        <v>0.05339871102322036</v>
      </c>
    </row>
    <row r="15" spans="1:11" ht="15.75">
      <c r="A15">
        <v>1974</v>
      </c>
      <c r="B15" s="4">
        <v>0.239</v>
      </c>
      <c r="C15" s="4">
        <v>0.0559</v>
      </c>
      <c r="D15" s="4">
        <f t="shared" si="0"/>
        <v>0.17752372430035734</v>
      </c>
      <c r="E15" s="4">
        <f t="shared" si="1"/>
        <v>0.0542652116881186</v>
      </c>
      <c r="F15" s="4">
        <f t="shared" si="4"/>
        <v>0.1603658894846518</v>
      </c>
      <c r="G15" s="4">
        <f t="shared" si="5"/>
        <v>0.0501587269486663</v>
      </c>
      <c r="H15" s="4">
        <f t="shared" si="6"/>
        <v>0.13020709741348924</v>
      </c>
      <c r="I15" s="4">
        <f t="shared" si="7"/>
        <v>0.051341670121274774</v>
      </c>
      <c r="J15" s="4">
        <f t="shared" si="2"/>
        <v>0.17752372430035734</v>
      </c>
      <c r="K15" s="4">
        <f t="shared" si="3"/>
        <v>0.07739794406896294</v>
      </c>
    </row>
    <row r="16" spans="1:11" ht="15.75">
      <c r="A16">
        <v>1975</v>
      </c>
      <c r="B16" s="4">
        <v>0.2123</v>
      </c>
      <c r="C16" s="4">
        <v>0.0717</v>
      </c>
      <c r="D16" s="4">
        <f t="shared" si="0"/>
        <v>0.19689115647183542</v>
      </c>
      <c r="E16" s="4">
        <f t="shared" si="1"/>
        <v>0.05339871102322036</v>
      </c>
      <c r="F16" s="4">
        <f t="shared" si="4"/>
        <v>0.18699331728740276</v>
      </c>
      <c r="G16" s="4">
        <f t="shared" si="5"/>
        <v>0.0580388923466586</v>
      </c>
      <c r="H16" s="4">
        <f t="shared" si="6"/>
        <v>0.15189382287945818</v>
      </c>
      <c r="I16" s="4">
        <f t="shared" si="7"/>
        <v>0.05189871203999985</v>
      </c>
      <c r="J16" s="4">
        <f t="shared" si="2"/>
        <v>0.19689115647183542</v>
      </c>
      <c r="K16" s="4">
        <f t="shared" si="3"/>
        <v>0.07012918816434421</v>
      </c>
    </row>
    <row r="17" spans="1:11" ht="15.75">
      <c r="A17">
        <v>1976</v>
      </c>
      <c r="B17" s="4">
        <v>0.1746</v>
      </c>
      <c r="C17" s="4">
        <v>0.1046</v>
      </c>
      <c r="D17" s="4">
        <f t="shared" si="0"/>
        <v>0.20862985072861306</v>
      </c>
      <c r="E17" s="4">
        <f t="shared" si="1"/>
        <v>0.07739794406896294</v>
      </c>
      <c r="F17" s="4">
        <f t="shared" si="4"/>
        <v>0.1838932215645599</v>
      </c>
      <c r="G17" s="4">
        <f t="shared" si="5"/>
        <v>0.06781720957567927</v>
      </c>
      <c r="H17" s="4">
        <f t="shared" si="6"/>
        <v>0.16981687108739152</v>
      </c>
      <c r="I17" s="4">
        <f t="shared" si="7"/>
        <v>0.06101151852706721</v>
      </c>
      <c r="J17" s="4">
        <f t="shared" si="2"/>
        <v>0.20862985072861306</v>
      </c>
      <c r="K17" s="4">
        <f t="shared" si="3"/>
        <v>0.05122591422647815</v>
      </c>
    </row>
    <row r="18" spans="1:11" ht="15.75">
      <c r="A18">
        <v>1977</v>
      </c>
      <c r="B18" s="4">
        <v>0.2599</v>
      </c>
      <c r="C18" s="4">
        <v>0.0341</v>
      </c>
      <c r="D18" s="4">
        <f t="shared" si="0"/>
        <v>0.21559392266836142</v>
      </c>
      <c r="E18" s="4">
        <f t="shared" si="1"/>
        <v>0.07012918816434421</v>
      </c>
      <c r="F18" s="4">
        <f t="shared" si="4"/>
        <v>0.20503056781906537</v>
      </c>
      <c r="G18" s="4">
        <f t="shared" si="5"/>
        <v>0.05977643830516399</v>
      </c>
      <c r="H18" s="4">
        <f t="shared" si="6"/>
        <v>0.1956345591198385</v>
      </c>
      <c r="I18" s="4">
        <f t="shared" si="7"/>
        <v>0.061268733206389925</v>
      </c>
      <c r="J18" s="4">
        <f t="shared" si="2"/>
        <v>0.21559392266836142</v>
      </c>
      <c r="K18" s="4">
        <f t="shared" si="3"/>
        <v>0.014298645550823608</v>
      </c>
    </row>
    <row r="19" spans="1:11" ht="15.75">
      <c r="A19">
        <v>1978</v>
      </c>
      <c r="B19" s="4">
        <v>0.619</v>
      </c>
      <c r="C19" s="4">
        <v>0.015</v>
      </c>
      <c r="D19" s="4">
        <f t="shared" si="0"/>
        <v>0.3509820578307057</v>
      </c>
      <c r="E19" s="4">
        <f t="shared" si="1"/>
        <v>0.05122591422647815</v>
      </c>
      <c r="F19" s="4">
        <f t="shared" si="4"/>
        <v>0.30083008244531584</v>
      </c>
      <c r="G19" s="4">
        <f t="shared" si="5"/>
        <v>0.0562552341856275</v>
      </c>
      <c r="H19" s="4">
        <f t="shared" si="6"/>
        <v>0.2567972512137686</v>
      </c>
      <c r="I19" s="4">
        <f t="shared" si="7"/>
        <v>0.05545310996559749</v>
      </c>
      <c r="J19" s="4">
        <f t="shared" si="2"/>
        <v>0.3509820578307057</v>
      </c>
      <c r="K19" s="4">
        <f t="shared" si="3"/>
        <v>-0.005234635933447862</v>
      </c>
    </row>
    <row r="20" spans="1:11" ht="15.75">
      <c r="A20">
        <v>1979</v>
      </c>
      <c r="B20" s="4">
        <v>0.6354</v>
      </c>
      <c r="C20" s="4">
        <v>-0.0062</v>
      </c>
      <c r="D20" s="4">
        <f t="shared" si="0"/>
        <v>0.504617176484814</v>
      </c>
      <c r="E20" s="4">
        <f t="shared" si="1"/>
        <v>0.014298645550823608</v>
      </c>
      <c r="F20" s="4">
        <f t="shared" si="4"/>
        <v>0.3800337973763561</v>
      </c>
      <c r="G20" s="4">
        <f t="shared" si="5"/>
        <v>0.043832105526078635</v>
      </c>
      <c r="H20" s="4">
        <f t="shared" si="6"/>
        <v>0.325469253901602</v>
      </c>
      <c r="I20" s="4">
        <f t="shared" si="7"/>
        <v>0.04395130996610419</v>
      </c>
      <c r="J20" s="4">
        <f t="shared" si="2"/>
        <v>0.504617176484814</v>
      </c>
      <c r="K20" s="4">
        <f t="shared" si="3"/>
        <v>0.005961844403145733</v>
      </c>
    </row>
    <row r="21" spans="1:11" ht="15.75">
      <c r="A21">
        <v>1980</v>
      </c>
      <c r="B21" s="4">
        <v>0.9426</v>
      </c>
      <c r="C21" s="4">
        <v>-0.0245</v>
      </c>
      <c r="D21" s="4">
        <f t="shared" si="0"/>
        <v>0.7322234599789539</v>
      </c>
      <c r="E21" s="4">
        <f t="shared" si="1"/>
        <v>-0.005234635933447862</v>
      </c>
      <c r="F21" s="4">
        <f t="shared" si="4"/>
        <v>0.5259136464608645</v>
      </c>
      <c r="G21" s="4">
        <f t="shared" si="5"/>
        <v>0.02459006301127431</v>
      </c>
      <c r="H21" s="4">
        <f t="shared" si="6"/>
        <v>0.4400321051709142</v>
      </c>
      <c r="I21" s="4">
        <f t="shared" si="7"/>
        <v>0.03579124501735009</v>
      </c>
      <c r="J21" s="4">
        <f t="shared" si="2"/>
        <v>0.7322234599789539</v>
      </c>
      <c r="K21" s="4">
        <f t="shared" si="3"/>
        <v>0.01989493110832541</v>
      </c>
    </row>
    <row r="22" spans="1:11" ht="15.75">
      <c r="A22">
        <v>1981</v>
      </c>
      <c r="B22" s="4">
        <v>0.3761</v>
      </c>
      <c r="C22" s="4">
        <v>0.0486</v>
      </c>
      <c r="D22" s="4">
        <f t="shared" si="0"/>
        <v>0.6511003703688232</v>
      </c>
      <c r="E22" s="4">
        <f t="shared" si="1"/>
        <v>0.005961844403145733</v>
      </c>
      <c r="F22" s="4">
        <f t="shared" si="4"/>
        <v>0.566322479408214</v>
      </c>
      <c r="G22" s="4">
        <f t="shared" si="5"/>
        <v>0.013396509744325158</v>
      </c>
      <c r="H22" s="4">
        <f t="shared" si="6"/>
        <v>0.459645605290234</v>
      </c>
      <c r="I22" s="4">
        <f t="shared" si="7"/>
        <v>0.034748564859768294</v>
      </c>
      <c r="J22" s="4">
        <f t="shared" si="2"/>
        <v>0.6511003703688232</v>
      </c>
      <c r="K22" s="4">
        <f t="shared" si="3"/>
        <v>0.04463312840755407</v>
      </c>
    </row>
    <row r="23" spans="1:11" ht="15.75">
      <c r="A23">
        <v>1982</v>
      </c>
      <c r="B23" s="4">
        <v>0.2914</v>
      </c>
      <c r="C23" s="4">
        <v>0.0356</v>
      </c>
      <c r="D23" s="4">
        <f t="shared" si="0"/>
        <v>0.5362848909053213</v>
      </c>
      <c r="E23" s="4">
        <f t="shared" si="1"/>
        <v>0.01989493110832541</v>
      </c>
      <c r="F23" s="4">
        <f t="shared" si="4"/>
        <v>0.5726409399693893</v>
      </c>
      <c r="G23" s="4">
        <f t="shared" si="5"/>
        <v>0.013696445856098194</v>
      </c>
      <c r="H23" s="4">
        <f t="shared" si="6"/>
        <v>0.4709696659831337</v>
      </c>
      <c r="I23" s="4">
        <f t="shared" si="7"/>
        <v>0.02959252907990617</v>
      </c>
      <c r="J23" s="4">
        <f t="shared" si="2"/>
        <v>0.5362848909053213</v>
      </c>
      <c r="K23" s="4">
        <f t="shared" si="3"/>
        <v>0.05079917053041072</v>
      </c>
    </row>
    <row r="24" spans="1:11" ht="15.75">
      <c r="A24">
        <v>1983</v>
      </c>
      <c r="B24" s="4">
        <v>0.3139</v>
      </c>
      <c r="C24" s="4">
        <v>0.0497</v>
      </c>
      <c r="D24" s="4">
        <f t="shared" si="0"/>
        <v>0.3271269388096556</v>
      </c>
      <c r="E24" s="4">
        <f t="shared" si="1"/>
        <v>0.04463312840763933</v>
      </c>
      <c r="F24" s="4">
        <f t="shared" si="4"/>
        <v>0.511574942783497</v>
      </c>
      <c r="G24" s="4">
        <f t="shared" si="5"/>
        <v>0.020635392488415505</v>
      </c>
      <c r="H24" s="4">
        <f t="shared" si="6"/>
        <v>0.4909166563002998</v>
      </c>
      <c r="I24" s="4">
        <f t="shared" si="7"/>
        <v>0.021753705890475317</v>
      </c>
      <c r="J24" s="4">
        <f t="shared" si="2"/>
        <v>0.3271269388096556</v>
      </c>
      <c r="K24" s="4">
        <f t="shared" si="3"/>
        <v>0.05306613022362683</v>
      </c>
    </row>
    <row r="25" spans="1:11" ht="15.75">
      <c r="A25">
        <v>1984</v>
      </c>
      <c r="B25" s="4">
        <v>0.4839</v>
      </c>
      <c r="C25" s="4">
        <v>0.0671</v>
      </c>
      <c r="D25" s="4">
        <f t="shared" si="0"/>
        <v>0.3630298907042544</v>
      </c>
      <c r="E25" s="4">
        <f t="shared" si="1"/>
        <v>0.05079917053041072</v>
      </c>
      <c r="F25" s="4">
        <f t="shared" si="4"/>
        <v>0.48129398499203546</v>
      </c>
      <c r="G25" s="4">
        <f t="shared" si="5"/>
        <v>0.03529502895892733</v>
      </c>
      <c r="H25" s="4">
        <f t="shared" si="6"/>
        <v>0.5229597214378003</v>
      </c>
      <c r="I25" s="4">
        <f t="shared" si="7"/>
        <v>0.02646674347447231</v>
      </c>
      <c r="J25" s="4">
        <f t="shared" si="2"/>
        <v>0.3630298907042544</v>
      </c>
      <c r="K25" s="4">
        <f t="shared" si="3"/>
        <v>0.059865896873361635</v>
      </c>
    </row>
    <row r="26" spans="1:11" ht="15.75">
      <c r="A26">
        <v>1985</v>
      </c>
      <c r="B26" s="4">
        <v>0.4496</v>
      </c>
      <c r="C26" s="4">
        <v>0.0424</v>
      </c>
      <c r="D26" s="4">
        <f t="shared" si="0"/>
        <v>0.4157731643560112</v>
      </c>
      <c r="E26" s="4">
        <f t="shared" si="1"/>
        <v>0.05306613022362683</v>
      </c>
      <c r="F26" s="4">
        <f t="shared" si="4"/>
        <v>0.3829522783110946</v>
      </c>
      <c r="G26" s="4">
        <f t="shared" si="5"/>
        <v>0.04867944942506597</v>
      </c>
      <c r="H26" s="4">
        <f t="shared" si="6"/>
        <v>0.4987653575518749</v>
      </c>
      <c r="I26" s="4">
        <f t="shared" si="7"/>
        <v>0.030381018407680926</v>
      </c>
      <c r="J26" s="4">
        <f t="shared" si="2"/>
        <v>0.4157731643560112</v>
      </c>
      <c r="K26" s="4">
        <f t="shared" si="3"/>
        <v>0.0691310356884145</v>
      </c>
    </row>
    <row r="27" spans="1:11" ht="15.75">
      <c r="A27">
        <v>1986</v>
      </c>
      <c r="B27" s="4">
        <v>0.3461</v>
      </c>
      <c r="C27" s="4">
        <v>0.0701</v>
      </c>
      <c r="D27" s="4">
        <f t="shared" si="0"/>
        <v>0.4265162484592224</v>
      </c>
      <c r="E27" s="4">
        <f t="shared" si="1"/>
        <v>0.059865896873361635</v>
      </c>
      <c r="F27" s="4">
        <f t="shared" si="4"/>
        <v>0.376951151235005</v>
      </c>
      <c r="G27" s="4">
        <f t="shared" si="5"/>
        <v>0.05297908326680556</v>
      </c>
      <c r="H27" s="4">
        <f t="shared" si="6"/>
        <v>0.45744195919367314</v>
      </c>
      <c r="I27" s="4">
        <f t="shared" si="7"/>
        <v>0.04128144184431903</v>
      </c>
      <c r="J27" s="4">
        <f t="shared" si="2"/>
        <v>0.4265162484592224</v>
      </c>
      <c r="K27" s="4">
        <f t="shared" si="3"/>
        <v>0.06272891604771758</v>
      </c>
    </row>
    <row r="28" spans="1:11" ht="15.75">
      <c r="A28">
        <v>1987</v>
      </c>
      <c r="B28" s="4">
        <v>0.3886</v>
      </c>
      <c r="C28" s="4">
        <v>0.0949</v>
      </c>
      <c r="D28" s="4">
        <f t="shared" si="0"/>
        <v>0.394757680741165</v>
      </c>
      <c r="E28" s="4">
        <f t="shared" si="1"/>
        <v>0.0691310356884145</v>
      </c>
      <c r="F28" s="4">
        <f t="shared" si="4"/>
        <v>0.396400195699826</v>
      </c>
      <c r="G28" s="4">
        <f t="shared" si="5"/>
        <v>0.06483833201315292</v>
      </c>
      <c r="H28" s="4">
        <f t="shared" si="6"/>
        <v>0.378493594234925</v>
      </c>
      <c r="I28" s="4">
        <f t="shared" si="7"/>
        <v>0.05834107807196176</v>
      </c>
      <c r="J28" s="4">
        <f t="shared" si="2"/>
        <v>0.394757680741165</v>
      </c>
      <c r="K28" s="4">
        <f t="shared" si="3"/>
        <v>0.040325550426800305</v>
      </c>
    </row>
    <row r="29" spans="1:11" ht="15.75">
      <c r="A29">
        <v>1988</v>
      </c>
      <c r="B29" s="4">
        <v>0.6881</v>
      </c>
      <c r="C29" s="4">
        <v>0.0232</v>
      </c>
      <c r="D29" s="4">
        <f t="shared" si="0"/>
        <v>0.4741514738016832</v>
      </c>
      <c r="E29" s="4">
        <f t="shared" si="1"/>
        <v>0.06272891604771758</v>
      </c>
      <c r="F29" s="4">
        <f t="shared" si="4"/>
        <v>0.47119023331252663</v>
      </c>
      <c r="G29" s="4">
        <f t="shared" si="5"/>
        <v>0.05953696838491851</v>
      </c>
      <c r="H29" s="4">
        <f t="shared" si="6"/>
        <v>0.4230068231930062</v>
      </c>
      <c r="I29" s="4">
        <f t="shared" si="7"/>
        <v>0.05471175844859033</v>
      </c>
      <c r="J29" s="4">
        <f t="shared" si="2"/>
        <v>0.4741514738016832</v>
      </c>
      <c r="K29" s="4">
        <f t="shared" si="3"/>
        <v>0.03959261155681304</v>
      </c>
    </row>
    <row r="30" spans="1:11" ht="15.75">
      <c r="A30">
        <v>1989</v>
      </c>
      <c r="B30" s="4">
        <v>0.6327</v>
      </c>
      <c r="C30" s="4">
        <v>0.0029</v>
      </c>
      <c r="D30" s="4">
        <f t="shared" si="0"/>
        <v>0.5697157938131596</v>
      </c>
      <c r="E30" s="4">
        <f t="shared" si="1"/>
        <v>0.040325550426800305</v>
      </c>
      <c r="F30" s="4">
        <f t="shared" si="4"/>
        <v>0.5009288591239169</v>
      </c>
      <c r="G30" s="4">
        <f t="shared" si="5"/>
        <v>0.04669464270617141</v>
      </c>
      <c r="H30" s="4">
        <f t="shared" si="6"/>
        <v>0.4717568931072691</v>
      </c>
      <c r="I30" s="4">
        <f t="shared" si="7"/>
        <v>0.05003878271085682</v>
      </c>
      <c r="J30" s="4">
        <f t="shared" si="2"/>
        <v>0.5697157938131596</v>
      </c>
      <c r="K30" s="4">
        <f t="shared" si="3"/>
        <v>0.03425811970335246</v>
      </c>
    </row>
    <row r="31" spans="1:11" ht="15.75">
      <c r="A31">
        <v>1990</v>
      </c>
      <c r="B31" s="4">
        <v>0.603</v>
      </c>
      <c r="C31" s="4">
        <v>0.0927</v>
      </c>
      <c r="D31" s="4">
        <f t="shared" si="0"/>
        <v>0.6412604883166892</v>
      </c>
      <c r="E31" s="4">
        <f t="shared" si="1"/>
        <v>0.03959261155681304</v>
      </c>
      <c r="F31" s="4">
        <f t="shared" si="4"/>
        <v>0.5316058029306419</v>
      </c>
      <c r="G31" s="4">
        <f t="shared" si="5"/>
        <v>0.0567530518732724</v>
      </c>
      <c r="H31" s="4">
        <f t="shared" si="6"/>
        <v>0.5130708841104763</v>
      </c>
      <c r="I31" s="4">
        <f t="shared" si="7"/>
        <v>0.05618052947296803</v>
      </c>
      <c r="J31" s="4">
        <f t="shared" si="2"/>
        <v>0.6412604883166892</v>
      </c>
      <c r="K31" s="4">
        <f t="shared" si="3"/>
        <v>0.05009391093200577</v>
      </c>
    </row>
    <row r="32" spans="1:11" ht="15.75">
      <c r="A32">
        <v>1991</v>
      </c>
      <c r="B32" s="4">
        <v>0.6598</v>
      </c>
      <c r="C32" s="4">
        <v>0.0072</v>
      </c>
      <c r="D32" s="4">
        <f t="shared" si="0"/>
        <v>0.631830659791305</v>
      </c>
      <c r="E32" s="4">
        <f t="shared" si="1"/>
        <v>0.03425811970335246</v>
      </c>
      <c r="F32" s="4">
        <f t="shared" si="4"/>
        <v>0.5943833352992982</v>
      </c>
      <c r="G32" s="4">
        <f t="shared" si="5"/>
        <v>0.044171566060981604</v>
      </c>
      <c r="H32" s="4">
        <f t="shared" si="6"/>
        <v>0.5381879132746121</v>
      </c>
      <c r="I32" s="4">
        <f t="shared" si="7"/>
        <v>0.04762212454203052</v>
      </c>
      <c r="J32" s="4">
        <f t="shared" si="2"/>
        <v>0.631830659791305</v>
      </c>
      <c r="K32" s="4">
        <f t="shared" si="3"/>
        <v>0.04469591829786168</v>
      </c>
    </row>
    <row r="33" spans="1:11" ht="15.75">
      <c r="A33">
        <v>1992</v>
      </c>
      <c r="B33" s="4">
        <v>0.7008</v>
      </c>
      <c r="C33" s="4">
        <v>0.0504</v>
      </c>
      <c r="D33" s="4">
        <f t="shared" si="0"/>
        <v>0.6545253451576514</v>
      </c>
      <c r="E33" s="4">
        <f t="shared" si="1"/>
        <v>0.05009391093200577</v>
      </c>
      <c r="F33" s="4">
        <f t="shared" si="4"/>
        <v>0.6568736414925382</v>
      </c>
      <c r="G33" s="4">
        <f t="shared" si="5"/>
        <v>0.03527449429309115</v>
      </c>
      <c r="H33" s="4">
        <f t="shared" si="6"/>
        <v>0.5740668406277649</v>
      </c>
      <c r="I33" s="4">
        <f t="shared" si="7"/>
        <v>0.04876500217382329</v>
      </c>
      <c r="J33" s="4">
        <f t="shared" si="2"/>
        <v>0.6545253451576514</v>
      </c>
      <c r="K33" s="4">
        <f t="shared" si="3"/>
        <v>0.026719285393454584</v>
      </c>
    </row>
    <row r="34" spans="1:11" ht="15.75">
      <c r="A34">
        <v>1993</v>
      </c>
      <c r="B34" s="4">
        <v>0.6609</v>
      </c>
      <c r="C34" s="4">
        <v>0.0765</v>
      </c>
      <c r="D34" s="4">
        <f t="shared" si="0"/>
        <v>0.6738315266582333</v>
      </c>
      <c r="E34" s="4">
        <f t="shared" si="1"/>
        <v>0.04469591829786168</v>
      </c>
      <c r="F34" s="4">
        <f t="shared" si="4"/>
        <v>0.6514347408573258</v>
      </c>
      <c r="G34" s="4">
        <f t="shared" si="5"/>
        <v>0.04593350940282903</v>
      </c>
      <c r="H34" s="4">
        <f t="shared" si="6"/>
        <v>0.619079951994209</v>
      </c>
      <c r="I34" s="4">
        <f t="shared" si="7"/>
        <v>0.04967906790832899</v>
      </c>
      <c r="J34" s="4">
        <f t="shared" si="2"/>
        <v>0.6738315266582333</v>
      </c>
      <c r="K34" s="4">
        <f t="shared" si="3"/>
        <v>0.036182816042000354</v>
      </c>
    </row>
    <row r="35" spans="1:11" ht="15.75">
      <c r="A35">
        <v>1994</v>
      </c>
      <c r="B35" s="4">
        <v>1.0522</v>
      </c>
      <c r="C35" s="4">
        <v>-0.0467</v>
      </c>
      <c r="D35" s="4">
        <f t="shared" si="0"/>
        <v>0.8044801381229547</v>
      </c>
      <c r="E35" s="4">
        <f t="shared" si="1"/>
        <v>0.026719285393454584</v>
      </c>
      <c r="F35" s="4">
        <f t="shared" si="4"/>
        <v>0.7352107843351376</v>
      </c>
      <c r="G35" s="4">
        <f t="shared" si="5"/>
        <v>0.03600727109845536</v>
      </c>
      <c r="H35" s="4">
        <f t="shared" si="6"/>
        <v>0.7138295134124206</v>
      </c>
      <c r="I35" s="4">
        <f t="shared" si="7"/>
        <v>0.029447365935624248</v>
      </c>
      <c r="J35" s="4">
        <f t="shared" si="2"/>
        <v>0.8044801381229547</v>
      </c>
      <c r="K35" s="4">
        <f t="shared" si="3"/>
        <v>0.03528317052857233</v>
      </c>
    </row>
    <row r="36" spans="1:11" ht="15.75">
      <c r="A36">
        <v>1995</v>
      </c>
      <c r="B36" s="4">
        <v>0.8911</v>
      </c>
      <c r="C36" s="4">
        <v>0.0788</v>
      </c>
      <c r="D36" s="4">
        <f t="shared" si="0"/>
        <v>0.8679388244783723</v>
      </c>
      <c r="E36" s="4">
        <f t="shared" si="1"/>
        <v>0.036182816042000354</v>
      </c>
      <c r="F36" s="4">
        <f t="shared" si="4"/>
        <v>0.7928405308806106</v>
      </c>
      <c r="G36" s="4">
        <f t="shared" si="5"/>
        <v>0.033228691346423034</v>
      </c>
      <c r="H36" s="4">
        <f t="shared" si="6"/>
        <v>0.7428118912340977</v>
      </c>
      <c r="I36" s="4">
        <f t="shared" si="7"/>
        <v>0.037388827485074216</v>
      </c>
      <c r="J36" s="4">
        <f t="shared" si="2"/>
        <v>0.8679388244783723</v>
      </c>
      <c r="K36" s="4">
        <f t="shared" si="3"/>
        <v>0.07613331223835473</v>
      </c>
    </row>
    <row r="37" spans="1:11" ht="15.75">
      <c r="A37">
        <v>1996</v>
      </c>
      <c r="B37" s="4">
        <v>0.8041</v>
      </c>
      <c r="C37" s="4">
        <v>0.0738</v>
      </c>
      <c r="D37" s="4">
        <f t="shared" si="0"/>
        <v>0.9157476717252706</v>
      </c>
      <c r="E37" s="4">
        <f t="shared" si="1"/>
        <v>0.03528317052857233</v>
      </c>
      <c r="F37" s="4">
        <f t="shared" si="4"/>
        <v>0.8217221182681982</v>
      </c>
      <c r="G37" s="4">
        <f t="shared" si="5"/>
        <v>0.0465486104199897</v>
      </c>
      <c r="H37" s="4">
        <f t="shared" si="6"/>
        <v>0.7673065235538559</v>
      </c>
      <c r="I37" s="4">
        <f t="shared" si="7"/>
        <v>0.047517814777449985</v>
      </c>
      <c r="J37" s="4">
        <f t="shared" si="2"/>
        <v>0.9157476717252706</v>
      </c>
      <c r="K37" s="4">
        <f t="shared" si="3"/>
        <v>0.05756369482637069</v>
      </c>
    </row>
    <row r="38" spans="1:11" ht="15.75">
      <c r="A38">
        <v>1997</v>
      </c>
      <c r="B38" s="4">
        <v>0.8567</v>
      </c>
      <c r="C38" s="4">
        <v>0.0758</v>
      </c>
      <c r="D38" s="4">
        <f t="shared" si="0"/>
        <v>0.850626987424647</v>
      </c>
      <c r="E38" s="4">
        <f t="shared" si="1"/>
        <v>0.07613331223835473</v>
      </c>
      <c r="F38" s="4">
        <f t="shared" si="4"/>
        <v>0.8529202456151666</v>
      </c>
      <c r="G38" s="4">
        <f t="shared" si="5"/>
        <v>0.05162789909837784</v>
      </c>
      <c r="H38" s="4">
        <f t="shared" si="6"/>
        <v>0.8035694001653013</v>
      </c>
      <c r="I38" s="4">
        <f t="shared" si="7"/>
        <v>0.0451044442392714</v>
      </c>
      <c r="J38" s="4">
        <f t="shared" si="2"/>
        <v>0.850626987424647</v>
      </c>
      <c r="K38" s="4">
        <f t="shared" si="3"/>
        <v>0.0216566351509897</v>
      </c>
    </row>
    <row r="39" spans="1:11" ht="15.75">
      <c r="A39">
        <v>1998</v>
      </c>
      <c r="B39" s="4">
        <v>0.8464</v>
      </c>
      <c r="C39" s="4">
        <v>0.0231</v>
      </c>
      <c r="D39" s="4">
        <f t="shared" si="0"/>
        <v>0.8357307644902363</v>
      </c>
      <c r="E39" s="4">
        <f t="shared" si="1"/>
        <v>0.05756369482637069</v>
      </c>
      <c r="F39" s="4">
        <f t="shared" si="4"/>
        <v>0.8900636480236699</v>
      </c>
      <c r="G39" s="4">
        <f t="shared" si="5"/>
        <v>0.04094827374073873</v>
      </c>
      <c r="H39" s="4">
        <f t="shared" si="6"/>
        <v>0.8302434323218222</v>
      </c>
      <c r="I39" s="4">
        <f t="shared" si="7"/>
        <v>0.04737657890711944</v>
      </c>
      <c r="J39" s="4">
        <f t="shared" si="2"/>
        <v>0.8357307644902363</v>
      </c>
      <c r="K39" s="4">
        <f t="shared" si="3"/>
        <v>0.01852489896933207</v>
      </c>
    </row>
    <row r="40" spans="1:11" ht="15.75">
      <c r="A40">
        <v>1999</v>
      </c>
      <c r="B40" s="4">
        <v>0.6487</v>
      </c>
      <c r="C40" s="4">
        <v>-0.0339</v>
      </c>
      <c r="D40" s="4">
        <f t="shared" si="0"/>
        <v>0.7838878609110083</v>
      </c>
      <c r="E40" s="4">
        <f t="shared" si="1"/>
        <v>0.0216566351509897</v>
      </c>
      <c r="F40" s="4">
        <f t="shared" si="4"/>
        <v>0.8093641337085415</v>
      </c>
      <c r="G40" s="4">
        <f t="shared" si="5"/>
        <v>0.043510387346685775</v>
      </c>
      <c r="H40" s="4">
        <f t="shared" si="6"/>
        <v>0.8227893549675116</v>
      </c>
      <c r="I40" s="4">
        <f t="shared" si="7"/>
        <v>0.035329734828451365</v>
      </c>
      <c r="J40" s="4">
        <f t="shared" si="2"/>
        <v>0.7838878609110083</v>
      </c>
      <c r="K40" s="4">
        <f t="shared" si="3"/>
        <v>-0.00904810738590811</v>
      </c>
    </row>
    <row r="41" spans="1:11" ht="15.75">
      <c r="A41">
        <v>2000</v>
      </c>
      <c r="B41" s="4">
        <v>0.5492</v>
      </c>
      <c r="C41" s="4">
        <v>0.0664</v>
      </c>
      <c r="D41" s="4">
        <f t="shared" si="0"/>
        <v>0.6813575878602478</v>
      </c>
      <c r="E41" s="4">
        <f t="shared" si="1"/>
        <v>0.01852489896933207</v>
      </c>
      <c r="F41" s="4">
        <f t="shared" si="4"/>
        <v>0.7409467268566345</v>
      </c>
      <c r="G41" s="4">
        <f t="shared" si="5"/>
        <v>0.04103113896306354</v>
      </c>
      <c r="H41" s="4">
        <f t="shared" si="6"/>
        <v>0.8067989426150604</v>
      </c>
      <c r="I41" s="4">
        <f t="shared" si="7"/>
        <v>0.03388740887403685</v>
      </c>
      <c r="J41" s="4">
        <f t="shared" si="2"/>
        <v>0.6813575878602478</v>
      </c>
      <c r="K41" s="4">
        <f t="shared" si="3"/>
        <v>0.023682648396714967</v>
      </c>
    </row>
    <row r="42" spans="1:11" ht="15.75">
      <c r="A42">
        <v>2001</v>
      </c>
      <c r="B42" s="4">
        <v>0.544</v>
      </c>
      <c r="C42" s="4">
        <v>-0.0596</v>
      </c>
      <c r="D42" s="4">
        <f t="shared" si="0"/>
        <v>0.5806217976981998</v>
      </c>
      <c r="E42" s="4">
        <f t="shared" si="1"/>
        <v>-0.00904810738590811</v>
      </c>
      <c r="F42" s="4">
        <f t="shared" si="4"/>
        <v>0.6889055776613873</v>
      </c>
      <c r="G42" s="4">
        <f t="shared" si="5"/>
        <v>0.014345642571868211</v>
      </c>
      <c r="H42" s="4">
        <f t="shared" si="6"/>
        <v>0.7342186646123707</v>
      </c>
      <c r="I42" s="4">
        <f t="shared" si="7"/>
        <v>0.03204296390489958</v>
      </c>
      <c r="J42" s="4">
        <f t="shared" si="2"/>
        <v>0.5806217976981998</v>
      </c>
      <c r="K42" s="4">
        <f t="shared" si="3"/>
        <v>0.02025066296326372</v>
      </c>
    </row>
    <row r="43" spans="1:11" ht="15.75">
      <c r="A43">
        <v>2002</v>
      </c>
      <c r="B43" s="4">
        <v>0.4496</v>
      </c>
      <c r="C43" s="4">
        <v>0.0643</v>
      </c>
      <c r="D43" s="4">
        <f t="shared" si="0"/>
        <v>0.5142562410756284</v>
      </c>
      <c r="E43" s="4">
        <f t="shared" si="1"/>
        <v>0.023682648396714967</v>
      </c>
      <c r="F43" s="4">
        <f t="shared" si="4"/>
        <v>0.6074894772498283</v>
      </c>
      <c r="G43" s="4">
        <f t="shared" si="5"/>
        <v>0.012046949289256759</v>
      </c>
      <c r="H43" s="4">
        <f t="shared" si="6"/>
        <v>0.6711268862958093</v>
      </c>
      <c r="I43" s="4">
        <f t="shared" si="7"/>
        <v>0.02997237453497803</v>
      </c>
      <c r="J43" s="4">
        <f t="shared" si="2"/>
        <v>0.5142562410756284</v>
      </c>
      <c r="K43" s="4">
        <f t="shared" si="3"/>
        <v>0.07226515578425108</v>
      </c>
    </row>
    <row r="44" spans="1:11" ht="15.75">
      <c r="A44">
        <v>2003</v>
      </c>
      <c r="B44" s="4">
        <v>0.216</v>
      </c>
      <c r="C44" s="4">
        <v>0.0561</v>
      </c>
      <c r="D44" s="4">
        <f t="shared" si="0"/>
        <v>0.4031053053826952</v>
      </c>
      <c r="E44" s="4">
        <f t="shared" si="1"/>
        <v>0.02025066296326372</v>
      </c>
      <c r="F44" s="4">
        <f t="shared" si="4"/>
        <v>0.4813924745709812</v>
      </c>
      <c r="G44" s="4">
        <f t="shared" si="5"/>
        <v>0.0186453492261478</v>
      </c>
      <c r="H44" s="4">
        <f t="shared" si="6"/>
        <v>0.5870128792265206</v>
      </c>
      <c r="I44" s="4">
        <f t="shared" si="7"/>
        <v>0.027444718896106224</v>
      </c>
      <c r="J44" s="4">
        <f t="shared" si="2"/>
        <v>0.4031053053826952</v>
      </c>
      <c r="K44" s="4">
        <f t="shared" si="3"/>
        <v>0.08086510126977942</v>
      </c>
    </row>
    <row r="45" spans="1:11" ht="15.75">
      <c r="A45">
        <v>2004</v>
      </c>
      <c r="B45" s="4">
        <v>0.086</v>
      </c>
      <c r="C45" s="4">
        <v>0.0964</v>
      </c>
      <c r="D45" s="4">
        <f t="shared" si="0"/>
        <v>0.25042050131821725</v>
      </c>
      <c r="E45" s="4">
        <f t="shared" si="1"/>
        <v>0.07226515578425108</v>
      </c>
      <c r="F45" s="4">
        <f t="shared" si="4"/>
        <v>0.368787448699905</v>
      </c>
      <c r="G45" s="4">
        <f t="shared" si="5"/>
        <v>0.044705463589835404</v>
      </c>
      <c r="H45" s="4">
        <f t="shared" si="6"/>
        <v>0.47684596500906196</v>
      </c>
      <c r="I45" s="4">
        <f t="shared" si="7"/>
        <v>0.03038589463305641</v>
      </c>
      <c r="J45" s="4">
        <f t="shared" si="2"/>
        <v>0.25042050131821725</v>
      </c>
      <c r="K45" s="4">
        <f t="shared" si="3"/>
        <v>0.08586608892962033</v>
      </c>
    </row>
    <row r="46" spans="1:11" ht="15.75">
      <c r="A46">
        <v>2005</v>
      </c>
      <c r="B46" s="4">
        <v>0.0818</v>
      </c>
      <c r="C46" s="4">
        <v>0.0901</v>
      </c>
      <c r="D46" s="4">
        <f t="shared" si="0"/>
        <v>0.1279139597420027</v>
      </c>
      <c r="E46" s="4">
        <f t="shared" si="1"/>
        <v>0.08086510126977942</v>
      </c>
      <c r="F46" s="4">
        <f t="shared" si="4"/>
        <v>0.27530118795129965</v>
      </c>
      <c r="G46" s="4">
        <f t="shared" si="5"/>
        <v>0.04944398705849551</v>
      </c>
      <c r="H46" s="4">
        <f t="shared" si="6"/>
        <v>0.36766237377297273</v>
      </c>
      <c r="I46" s="4">
        <f t="shared" si="7"/>
        <v>0.039955273613784925</v>
      </c>
      <c r="J46" s="4">
        <f t="shared" si="2"/>
        <v>0.1279139597420027</v>
      </c>
      <c r="K46" s="4">
        <f t="shared" si="3"/>
        <v>0.0704986799893419</v>
      </c>
    </row>
    <row r="47" spans="1:11" ht="15.75">
      <c r="A47">
        <v>2006</v>
      </c>
      <c r="B47" s="4">
        <v>0.096</v>
      </c>
      <c r="C47" s="4">
        <v>0.0711</v>
      </c>
      <c r="D47" s="4">
        <f t="shared" si="0"/>
        <v>0.08793315611453068</v>
      </c>
      <c r="E47" s="4">
        <f t="shared" si="1"/>
        <v>0.08586608892962033</v>
      </c>
      <c r="F47" s="4">
        <f t="shared" si="4"/>
        <v>0.18578094465618733</v>
      </c>
      <c r="G47" s="4">
        <f t="shared" si="5"/>
        <v>0.07559882982529587</v>
      </c>
      <c r="H47" s="4">
        <f t="shared" si="6"/>
        <v>0.28873976498340426</v>
      </c>
      <c r="I47" s="4">
        <f t="shared" si="7"/>
        <v>0.05495960277440304</v>
      </c>
      <c r="J47" s="4">
        <f t="shared" si="2"/>
        <v>0.08793315611453068</v>
      </c>
      <c r="K47" s="4">
        <f t="shared" si="3"/>
        <v>0.043296613107429494</v>
      </c>
    </row>
    <row r="48" spans="1:11" ht="15.75">
      <c r="A48">
        <v>2007</v>
      </c>
      <c r="B48" s="4">
        <v>0.0876</v>
      </c>
      <c r="C48" s="4">
        <v>0.0503</v>
      </c>
      <c r="D48" s="4">
        <f t="shared" si="0"/>
        <v>0.08846649690717356</v>
      </c>
      <c r="E48" s="4">
        <f t="shared" si="1"/>
        <v>0.0704986799893419</v>
      </c>
      <c r="F48" s="4">
        <f t="shared" si="4"/>
        <v>0.11346677722691823</v>
      </c>
      <c r="G48" s="4">
        <f t="shared" si="5"/>
        <v>0.07279835693123005</v>
      </c>
      <c r="H48" s="4">
        <f t="shared" si="6"/>
        <v>0.22283795047199817</v>
      </c>
      <c r="I48" s="4">
        <f t="shared" si="7"/>
        <v>0.0526597071365984</v>
      </c>
      <c r="J48" s="4">
        <f t="shared" si="2"/>
        <v>0.08846649690717356</v>
      </c>
      <c r="K48" s="4">
        <f t="shared" si="3"/>
        <v>0.0039253917411201655</v>
      </c>
    </row>
    <row r="49" spans="1:11" ht="15.75">
      <c r="A49">
        <v>2008</v>
      </c>
      <c r="B49" s="4">
        <v>0.1044</v>
      </c>
      <c r="C49" s="4">
        <v>0.0085</v>
      </c>
      <c r="D49" s="4">
        <f t="shared" si="0"/>
        <v>0.09599976502553886</v>
      </c>
      <c r="E49" s="4">
        <f t="shared" si="1"/>
        <v>0.043296613107429494</v>
      </c>
      <c r="F49" s="4">
        <f t="shared" si="4"/>
        <v>0.091159674674131</v>
      </c>
      <c r="G49" s="4">
        <f t="shared" si="5"/>
        <v>0.06327495572760711</v>
      </c>
      <c r="H49" s="4">
        <f t="shared" si="6"/>
        <v>0.1601209313402876</v>
      </c>
      <c r="I49" s="4">
        <f t="shared" si="7"/>
        <v>0.062396363305509794</v>
      </c>
      <c r="J49" s="4">
        <f t="shared" si="2"/>
        <v>0.09599976502553886</v>
      </c>
      <c r="K49" s="4">
        <f t="shared" si="3"/>
        <v>0.015452050587725807</v>
      </c>
    </row>
    <row r="50" spans="1:11" ht="15.75">
      <c r="A50">
        <v>2009</v>
      </c>
      <c r="B50" s="4">
        <v>0.0625</v>
      </c>
      <c r="C50" s="4">
        <v>-0.047</v>
      </c>
      <c r="D50" s="4">
        <f t="shared" si="0"/>
        <v>0.08483185240490343</v>
      </c>
      <c r="E50" s="4">
        <f t="shared" si="1"/>
        <v>0.0039253917411201655</v>
      </c>
      <c r="F50" s="4">
        <f t="shared" si="4"/>
        <v>0.08645899087250086</v>
      </c>
      <c r="G50" s="4">
        <f t="shared" si="5"/>
        <v>0.03458800313846666</v>
      </c>
      <c r="H50" s="4">
        <f t="shared" si="6"/>
        <v>0.10488901003684248</v>
      </c>
      <c r="I50" s="4">
        <f t="shared" si="7"/>
        <v>0.04648908128412188</v>
      </c>
      <c r="J50" s="4">
        <f t="shared" si="2"/>
        <v>0.08483185240490343</v>
      </c>
      <c r="K50" s="4">
        <f t="shared" si="3"/>
        <v>0.04964273842981015</v>
      </c>
    </row>
    <row r="51" spans="1:11" ht="15.75">
      <c r="A51">
        <v>2010</v>
      </c>
      <c r="B51" s="4">
        <v>0.0857</v>
      </c>
      <c r="C51" s="4">
        <v>0.0849</v>
      </c>
      <c r="D51" s="4">
        <f t="shared" si="0"/>
        <v>0.08419853258033072</v>
      </c>
      <c r="E51" s="4">
        <f t="shared" si="1"/>
        <v>0.015452050587725807</v>
      </c>
      <c r="F51" s="4">
        <f t="shared" si="4"/>
        <v>0.08723901502460762</v>
      </c>
      <c r="G51" s="4">
        <f t="shared" si="5"/>
        <v>0.0335485583423889</v>
      </c>
      <c r="H51" s="4">
        <f t="shared" si="6"/>
        <v>0.08628499307006621</v>
      </c>
      <c r="I51" s="4">
        <f t="shared" si="7"/>
        <v>0.05060246440282867</v>
      </c>
      <c r="J51" s="4">
        <f t="shared" si="2"/>
        <v>0.08419853258033072</v>
      </c>
      <c r="K51" s="4">
        <f t="shared" si="3"/>
        <v>0.08129664167748274</v>
      </c>
    </row>
    <row r="52" spans="1:11" ht="15.75">
      <c r="A52">
        <v>2011</v>
      </c>
      <c r="B52" s="4">
        <v>0.0647</v>
      </c>
      <c r="C52" s="4">
        <v>0.1111</v>
      </c>
      <c r="D52" s="4">
        <f t="shared" si="0"/>
        <v>0.0709661203692491</v>
      </c>
      <c r="E52" s="4">
        <f t="shared" si="1"/>
        <v>0.04964273842981015</v>
      </c>
      <c r="F52" s="4">
        <f t="shared" si="4"/>
        <v>0.08097877985750301</v>
      </c>
      <c r="G52" s="4">
        <f t="shared" si="5"/>
        <v>0.04154427805738692</v>
      </c>
      <c r="H52" s="4">
        <f t="shared" si="6"/>
        <v>0.08324184969465875</v>
      </c>
      <c r="I52" s="4">
        <f t="shared" si="7"/>
        <v>0.052701371480722514</v>
      </c>
      <c r="J52" s="4">
        <f t="shared" si="2"/>
        <v>0.0709661203692491</v>
      </c>
      <c r="K52" s="4">
        <f t="shared" si="3"/>
        <v>0.08129664167748274</v>
      </c>
    </row>
    <row r="53" spans="1:11" ht="15.75">
      <c r="A53">
        <v>2012</v>
      </c>
      <c r="B53" s="4">
        <v>0.0889</v>
      </c>
      <c r="C53" s="4">
        <v>0.0479</v>
      </c>
      <c r="D53" s="4">
        <f t="shared" si="0"/>
        <v>0.07976609105419641</v>
      </c>
      <c r="E53" s="4">
        <f t="shared" si="1"/>
        <v>0.08129664167748274</v>
      </c>
      <c r="F53" s="4">
        <f t="shared" si="4"/>
        <v>0.08123876130665053</v>
      </c>
      <c r="G53" s="4">
        <f t="shared" si="5"/>
        <v>0.0410643154584136</v>
      </c>
      <c r="H53" s="4">
        <f t="shared" si="6"/>
        <v>0.08425611918426057</v>
      </c>
      <c r="I53" s="4">
        <f t="shared" si="7"/>
        <v>0.04667396341966423</v>
      </c>
      <c r="J53" s="4">
        <f t="shared" si="2"/>
        <v>0.07976609105419641</v>
      </c>
      <c r="K53" s="4">
        <f t="shared" si="3"/>
        <v>0.061498620019193595</v>
      </c>
    </row>
    <row r="54" spans="1:11" ht="15.75">
      <c r="A54">
        <v>2013</v>
      </c>
      <c r="B54" s="4">
        <v>0.0749</v>
      </c>
      <c r="C54" s="4">
        <v>0.0849</v>
      </c>
      <c r="D54" s="4">
        <f t="shared" si="0"/>
        <v>0.07616617500286793</v>
      </c>
      <c r="E54" s="4">
        <f t="shared" si="1"/>
        <v>0.08129664167748274</v>
      </c>
      <c r="F54" s="4">
        <f t="shared" si="4"/>
        <v>0.07533943095857865</v>
      </c>
      <c r="G54" s="4">
        <f t="shared" si="5"/>
        <v>0.05634462231117254</v>
      </c>
      <c r="H54" s="4">
        <f t="shared" si="6"/>
        <v>0.08124191480493437</v>
      </c>
      <c r="I54" s="4">
        <f t="shared" si="7"/>
        <v>0.04864479431672919</v>
      </c>
      <c r="J54" s="4">
        <f t="shared" si="2"/>
        <v>0.07616617500286793</v>
      </c>
      <c r="K54" s="4">
        <f t="shared" si="3"/>
        <v>0.06583235464412951</v>
      </c>
    </row>
    <row r="55" spans="1:11" ht="15.75">
      <c r="A55">
        <v>2014</v>
      </c>
      <c r="B55" s="4">
        <v>0.0885</v>
      </c>
      <c r="C55" s="4">
        <v>0.0517</v>
      </c>
      <c r="D55" s="4">
        <f t="shared" si="0"/>
        <v>0.08409978843810961</v>
      </c>
      <c r="E55" s="4">
        <f t="shared" si="1"/>
        <v>0.061498620019193595</v>
      </c>
      <c r="F55" s="4">
        <f t="shared" si="4"/>
        <v>0.08053955774470012</v>
      </c>
      <c r="G55" s="4">
        <f t="shared" si="5"/>
        <v>0.07609723167513494</v>
      </c>
      <c r="H55" s="4">
        <f t="shared" si="6"/>
        <v>0.08137047757055882</v>
      </c>
      <c r="I55" s="4">
        <f t="shared" si="7"/>
        <v>0.0488447898085127</v>
      </c>
      <c r="J55" s="4">
        <f t="shared" si="2"/>
        <v>0.08409978843810961</v>
      </c>
      <c r="K55" s="4">
        <f t="shared" si="3"/>
        <v>0.048132596185610055</v>
      </c>
    </row>
    <row r="56" spans="1:11" ht="15.75">
      <c r="A56">
        <v>2015</v>
      </c>
      <c r="B56" s="4">
        <v>0.0767</v>
      </c>
      <c r="C56" s="4">
        <v>0.0609</v>
      </c>
      <c r="D56" s="4">
        <f t="shared" si="0"/>
        <v>0.08003315157252189</v>
      </c>
      <c r="E56" s="4">
        <f t="shared" si="1"/>
        <v>0.06583235464412951</v>
      </c>
      <c r="F56" s="4">
        <f t="shared" si="4"/>
        <v>0.07873958580840679</v>
      </c>
      <c r="G56" s="4">
        <f t="shared" si="5"/>
        <v>0.0712971934147788</v>
      </c>
      <c r="H56" s="4">
        <f t="shared" si="6"/>
        <v>0.07741377582220821</v>
      </c>
      <c r="I56" s="4">
        <f t="shared" si="7"/>
        <v>0.05633184286577375</v>
      </c>
      <c r="J56" s="4">
        <f t="shared" si="2"/>
        <v>0.08003315157252189</v>
      </c>
      <c r="K56" s="4">
        <f t="shared" si="3"/>
        <v>0.05569842090207544</v>
      </c>
    </row>
    <row r="57" spans="1:11" ht="15.75">
      <c r="A57">
        <v>2016</v>
      </c>
      <c r="B57" s="4">
        <v>0.0778</v>
      </c>
      <c r="C57" s="4">
        <v>0.0318</v>
      </c>
      <c r="D57" s="4">
        <f t="shared" si="0"/>
        <v>0.08099985848468805</v>
      </c>
      <c r="E57" s="4">
        <f t="shared" si="1"/>
        <v>0.048132596185610055</v>
      </c>
      <c r="F57" s="4">
        <f t="shared" si="4"/>
        <v>0.08135981620006305</v>
      </c>
      <c r="G57" s="4">
        <f t="shared" si="5"/>
        <v>0.055438473534465516</v>
      </c>
      <c r="H57" s="4">
        <f t="shared" si="6"/>
        <v>0.07959967263813894</v>
      </c>
      <c r="I57" s="4">
        <f t="shared" si="7"/>
        <v>0.0675968178452564</v>
      </c>
      <c r="J57" s="4">
        <f t="shared" si="2"/>
        <v>0.08099985848468805</v>
      </c>
      <c r="K57" s="4">
        <f t="shared" si="3"/>
        <v>0.043964321445216115</v>
      </c>
    </row>
    <row r="58" spans="1:11" ht="15.75">
      <c r="A58">
        <v>2017</v>
      </c>
      <c r="B58" s="4">
        <v>0.1114</v>
      </c>
      <c r="C58" s="4">
        <v>0.0744</v>
      </c>
      <c r="D58" s="4">
        <f t="shared" si="0"/>
        <v>0.08863203776853368</v>
      </c>
      <c r="E58" s="4">
        <f t="shared" si="1"/>
        <v>0.05569842090207544</v>
      </c>
      <c r="F58" s="4">
        <f t="shared" si="4"/>
        <v>0.0858590726379731</v>
      </c>
      <c r="G58" s="4">
        <f t="shared" si="5"/>
        <v>0.06073831139816832</v>
      </c>
      <c r="H58" s="4">
        <f t="shared" si="6"/>
        <v>0.08327047348561223</v>
      </c>
      <c r="I58" s="4">
        <f t="shared" si="7"/>
        <v>0.06609700973733368</v>
      </c>
      <c r="J58" s="4">
        <f t="shared" si="2"/>
        <v>0.08863203776853368</v>
      </c>
      <c r="K58" s="4">
        <f t="shared" si="3"/>
        <v>0.03336190885922008</v>
      </c>
    </row>
    <row r="59" spans="1:11" ht="15.75">
      <c r="A59">
        <v>2018</v>
      </c>
      <c r="B59" s="4">
        <v>0.1633</v>
      </c>
      <c r="C59" s="4">
        <v>0.0257</v>
      </c>
      <c r="D59" s="4">
        <f t="shared" si="0"/>
        <v>0.11749382272711273</v>
      </c>
      <c r="E59" s="4">
        <f t="shared" si="1"/>
        <v>0.04396432144530138</v>
      </c>
      <c r="F59" s="4">
        <f t="shared" si="4"/>
        <v>0.10353476440798204</v>
      </c>
      <c r="G59" s="4">
        <f t="shared" si="5"/>
        <v>0.04889836806364656</v>
      </c>
      <c r="H59" s="4">
        <f t="shared" si="6"/>
        <v>0.09735285601469457</v>
      </c>
      <c r="I59" s="4">
        <f t="shared" si="7"/>
        <v>0.053898033413744884</v>
      </c>
      <c r="J59" s="4">
        <f t="shared" si="2"/>
        <v>0.11749382272711273</v>
      </c>
      <c r="K59" s="4">
        <f t="shared" si="3"/>
        <v>0.0085659328936174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3877-D018-C24B-BAF0-79CA68041946}">
  <dimension ref="A1:K60"/>
  <sheetViews>
    <sheetView workbookViewId="0" topLeftCell="G6">
      <selection activeCell="G17" sqref="G17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/>
      <c r="C2" s="4"/>
      <c r="F2" s="4"/>
      <c r="G2" s="4"/>
      <c r="H2" s="4"/>
      <c r="I2" s="4"/>
      <c r="J2" s="4"/>
      <c r="K2" s="4"/>
    </row>
    <row r="3" spans="1:11" ht="15.75">
      <c r="A3">
        <v>1962</v>
      </c>
      <c r="B3" s="4"/>
      <c r="C3" s="4"/>
      <c r="F3" s="4"/>
      <c r="G3" s="4"/>
      <c r="H3" s="4"/>
      <c r="I3" s="4"/>
      <c r="J3" s="4"/>
      <c r="K3" s="4"/>
    </row>
    <row r="4" spans="1:11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  <c r="J4" s="4">
        <f aca="true" t="shared" si="0" ref="J4:J35">(($B2+100)*($B3+100)*($B4+100))^(1/3)-100</f>
        <v>0</v>
      </c>
      <c r="K4" s="4">
        <f aca="true" t="shared" si="1" ref="K4:K35">(($C6+100)*($C5+100)*($C4+100))^(1/3)-100</f>
        <v>0</v>
      </c>
    </row>
    <row r="5" spans="1:11" ht="15.75">
      <c r="A5">
        <v>1964</v>
      </c>
      <c r="B5" s="4"/>
      <c r="C5" s="4"/>
      <c r="D5" s="4">
        <f aca="true" t="shared" si="2" ref="D5:D59">(($B3+100)*($B4+100)*($B5+100))^(1/3)-100</f>
        <v>0</v>
      </c>
      <c r="E5" s="4">
        <f aca="true" t="shared" si="3" ref="E5:E59">(($C3+100)*($C4+100)*($C5+100))^(1/3)-100</f>
        <v>0</v>
      </c>
      <c r="F5" s="4"/>
      <c r="G5" s="4"/>
      <c r="H5" s="4"/>
      <c r="I5" s="4"/>
      <c r="J5" s="4">
        <f t="shared" si="0"/>
        <v>0</v>
      </c>
      <c r="K5" s="4">
        <f t="shared" si="1"/>
        <v>0</v>
      </c>
    </row>
    <row r="6" spans="1:11" ht="15.75">
      <c r="A6">
        <v>1965</v>
      </c>
      <c r="B6" s="4"/>
      <c r="C6" s="4"/>
      <c r="D6" s="4">
        <f t="shared" si="2"/>
        <v>0</v>
      </c>
      <c r="E6" s="4">
        <f t="shared" si="3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  <c r="J6" s="4">
        <f t="shared" si="0"/>
        <v>0</v>
      </c>
      <c r="K6" s="4">
        <f t="shared" si="1"/>
        <v>0</v>
      </c>
    </row>
    <row r="7" spans="1:11" ht="15.75">
      <c r="A7">
        <v>1966</v>
      </c>
      <c r="B7" s="4"/>
      <c r="C7" s="4"/>
      <c r="D7" s="4">
        <f t="shared" si="2"/>
        <v>0</v>
      </c>
      <c r="E7" s="4">
        <f t="shared" si="3"/>
        <v>0</v>
      </c>
      <c r="F7" s="4">
        <f aca="true" t="shared" si="4" ref="F7:F59">(($B3+100)*($B4+100)*($B5+100)*($B6+100)*($B7+100))^(1/5)-100</f>
        <v>0</v>
      </c>
      <c r="G7" s="4">
        <f aca="true" t="shared" si="5" ref="G7:G59">(($C3+100)*($C4+100)*($C5+100)*($C6+100)*($C7+100))^(1/5)-100</f>
        <v>0</v>
      </c>
      <c r="H7" s="4"/>
      <c r="I7" s="4"/>
      <c r="J7" s="4">
        <f t="shared" si="0"/>
        <v>0</v>
      </c>
      <c r="K7" s="4">
        <f t="shared" si="1"/>
        <v>0</v>
      </c>
    </row>
    <row r="8" spans="1:11" ht="15.75">
      <c r="A8">
        <v>1967</v>
      </c>
      <c r="B8" s="4"/>
      <c r="C8" s="4"/>
      <c r="D8" s="4">
        <f t="shared" si="2"/>
        <v>0</v>
      </c>
      <c r="E8" s="4">
        <f t="shared" si="3"/>
        <v>0</v>
      </c>
      <c r="F8" s="4">
        <f t="shared" si="4"/>
        <v>0</v>
      </c>
      <c r="G8" s="4">
        <f t="shared" si="5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  <c r="J8" s="4">
        <f t="shared" si="0"/>
        <v>0</v>
      </c>
      <c r="K8" s="4">
        <f t="shared" si="1"/>
        <v>0</v>
      </c>
    </row>
    <row r="9" spans="1:11" ht="15.75">
      <c r="A9">
        <v>1968</v>
      </c>
      <c r="B9" s="4"/>
      <c r="C9" s="4"/>
      <c r="D9" s="4">
        <f t="shared" si="2"/>
        <v>0</v>
      </c>
      <c r="E9" s="4">
        <f t="shared" si="3"/>
        <v>0</v>
      </c>
      <c r="F9" s="4">
        <f t="shared" si="4"/>
        <v>0</v>
      </c>
      <c r="G9" s="4">
        <f t="shared" si="5"/>
        <v>0</v>
      </c>
      <c r="H9" s="4">
        <f aca="true" t="shared" si="6" ref="H9:H59">(($B3+100)*($B4+100)*($B5+100)*($B6+100)*($B7+100)*($B8+100)*($B9+100))^(1/7)-100</f>
        <v>0</v>
      </c>
      <c r="I9" s="4">
        <f aca="true" t="shared" si="7" ref="I9:I59">(($C3+100)*($C4+100)*($C5+100)*($C6+100)*($C7+100)*($C8+100)*($C9+100))^(1/7)-100</f>
        <v>0</v>
      </c>
      <c r="J9" s="4">
        <f t="shared" si="0"/>
        <v>0</v>
      </c>
      <c r="K9" s="4">
        <f t="shared" si="1"/>
        <v>0</v>
      </c>
    </row>
    <row r="10" spans="1:11" ht="15.75">
      <c r="A10">
        <v>1969</v>
      </c>
      <c r="B10" s="4"/>
      <c r="C10" s="4"/>
      <c r="D10" s="4">
        <f t="shared" si="2"/>
        <v>0</v>
      </c>
      <c r="E10" s="4">
        <f t="shared" si="3"/>
        <v>0</v>
      </c>
      <c r="F10" s="4">
        <f t="shared" si="4"/>
        <v>0</v>
      </c>
      <c r="G10" s="4">
        <f t="shared" si="5"/>
        <v>0</v>
      </c>
      <c r="H10" s="4">
        <f t="shared" si="6"/>
        <v>0</v>
      </c>
      <c r="I10" s="4">
        <f t="shared" si="7"/>
        <v>0</v>
      </c>
      <c r="J10" s="4">
        <f t="shared" si="0"/>
        <v>0</v>
      </c>
      <c r="K10" s="4">
        <f t="shared" si="1"/>
        <v>0</v>
      </c>
    </row>
    <row r="11" spans="1:11" ht="15.75">
      <c r="A11">
        <v>1970</v>
      </c>
      <c r="B11" s="4"/>
      <c r="C11" s="4"/>
      <c r="D11" s="4">
        <f t="shared" si="2"/>
        <v>0</v>
      </c>
      <c r="E11" s="4">
        <f t="shared" si="3"/>
        <v>0</v>
      </c>
      <c r="F11" s="4">
        <f t="shared" si="4"/>
        <v>0</v>
      </c>
      <c r="G11" s="4">
        <f t="shared" si="5"/>
        <v>0</v>
      </c>
      <c r="H11" s="4">
        <f t="shared" si="6"/>
        <v>0</v>
      </c>
      <c r="I11" s="4">
        <f t="shared" si="7"/>
        <v>0</v>
      </c>
      <c r="J11" s="4">
        <f t="shared" si="0"/>
        <v>0</v>
      </c>
      <c r="K11" s="4">
        <f t="shared" si="1"/>
        <v>0</v>
      </c>
    </row>
    <row r="12" spans="1:11" ht="15.75">
      <c r="A12">
        <v>1971</v>
      </c>
      <c r="B12" s="4"/>
      <c r="C12" s="4"/>
      <c r="D12" s="4">
        <f t="shared" si="2"/>
        <v>0</v>
      </c>
      <c r="E12" s="4">
        <f t="shared" si="3"/>
        <v>0</v>
      </c>
      <c r="F12" s="4">
        <f t="shared" si="4"/>
        <v>0</v>
      </c>
      <c r="G12" s="4">
        <f t="shared" si="5"/>
        <v>0</v>
      </c>
      <c r="H12" s="4">
        <f t="shared" si="6"/>
        <v>0</v>
      </c>
      <c r="I12" s="4">
        <f t="shared" si="7"/>
        <v>0</v>
      </c>
      <c r="J12" s="4">
        <f t="shared" si="0"/>
        <v>0</v>
      </c>
      <c r="K12" s="4">
        <f t="shared" si="1"/>
        <v>0</v>
      </c>
    </row>
    <row r="13" spans="1:11" ht="15.75">
      <c r="A13">
        <v>1972</v>
      </c>
      <c r="B13" s="4"/>
      <c r="C13" s="4"/>
      <c r="D13" s="4">
        <f t="shared" si="2"/>
        <v>0</v>
      </c>
      <c r="E13" s="4">
        <f t="shared" si="3"/>
        <v>0</v>
      </c>
      <c r="F13" s="4">
        <f t="shared" si="4"/>
        <v>0</v>
      </c>
      <c r="G13" s="4">
        <f t="shared" si="5"/>
        <v>0</v>
      </c>
      <c r="H13" s="4">
        <f t="shared" si="6"/>
        <v>0</v>
      </c>
      <c r="I13" s="4">
        <f t="shared" si="7"/>
        <v>0</v>
      </c>
      <c r="J13" s="4">
        <f t="shared" si="0"/>
        <v>0</v>
      </c>
      <c r="K13" s="4">
        <f t="shared" si="1"/>
        <v>0</v>
      </c>
    </row>
    <row r="14" spans="1:11" ht="15.75">
      <c r="A14">
        <v>1973</v>
      </c>
      <c r="B14" s="4"/>
      <c r="C14" s="4"/>
      <c r="D14" s="4">
        <f t="shared" si="2"/>
        <v>0</v>
      </c>
      <c r="E14" s="4">
        <f t="shared" si="3"/>
        <v>0</v>
      </c>
      <c r="F14" s="4">
        <f t="shared" si="4"/>
        <v>0</v>
      </c>
      <c r="G14" s="4">
        <f t="shared" si="5"/>
        <v>0</v>
      </c>
      <c r="H14" s="4">
        <f t="shared" si="6"/>
        <v>0</v>
      </c>
      <c r="I14" s="4">
        <f t="shared" si="7"/>
        <v>0</v>
      </c>
      <c r="J14" s="4">
        <f t="shared" si="0"/>
        <v>0</v>
      </c>
      <c r="K14" s="4">
        <f t="shared" si="1"/>
        <v>0</v>
      </c>
    </row>
    <row r="15" spans="1:11" ht="15.75">
      <c r="A15">
        <v>1974</v>
      </c>
      <c r="B15" s="4"/>
      <c r="C15" s="4"/>
      <c r="D15" s="4">
        <f t="shared" si="2"/>
        <v>0</v>
      </c>
      <c r="E15" s="4">
        <f t="shared" si="3"/>
        <v>0</v>
      </c>
      <c r="F15" s="4">
        <f t="shared" si="4"/>
        <v>0</v>
      </c>
      <c r="G15" s="4">
        <f t="shared" si="5"/>
        <v>0</v>
      </c>
      <c r="H15" s="4">
        <f t="shared" si="6"/>
        <v>0</v>
      </c>
      <c r="I15" s="4">
        <f t="shared" si="7"/>
        <v>0</v>
      </c>
      <c r="J15" s="4">
        <f t="shared" si="0"/>
        <v>0</v>
      </c>
      <c r="K15" s="4">
        <f t="shared" si="1"/>
        <v>0.06752106546271364</v>
      </c>
    </row>
    <row r="16" spans="1:11" ht="15.75">
      <c r="A16">
        <v>1975</v>
      </c>
      <c r="B16" s="4"/>
      <c r="C16" s="4"/>
      <c r="D16" s="4">
        <f t="shared" si="2"/>
        <v>0</v>
      </c>
      <c r="E16" s="4">
        <f t="shared" si="3"/>
        <v>0</v>
      </c>
      <c r="F16" s="4">
        <f t="shared" si="4"/>
        <v>0</v>
      </c>
      <c r="G16" s="4">
        <f t="shared" si="5"/>
        <v>0</v>
      </c>
      <c r="H16" s="4">
        <f t="shared" si="6"/>
        <v>0</v>
      </c>
      <c r="I16" s="4">
        <f t="shared" si="7"/>
        <v>0</v>
      </c>
      <c r="J16" s="4">
        <f t="shared" si="0"/>
        <v>0</v>
      </c>
      <c r="K16" s="4">
        <f t="shared" si="1"/>
        <v>0.1220614883773834</v>
      </c>
    </row>
    <row r="17" spans="1:11" ht="15.75">
      <c r="A17">
        <v>1976</v>
      </c>
      <c r="B17" s="4">
        <v>0.0385</v>
      </c>
      <c r="C17" s="4">
        <v>0.2027</v>
      </c>
      <c r="D17" s="4">
        <f t="shared" si="2"/>
        <v>0.012831686741037629</v>
      </c>
      <c r="E17" s="4">
        <f t="shared" si="3"/>
        <v>0.06752106546271364</v>
      </c>
      <c r="F17" s="4">
        <f t="shared" si="4"/>
        <v>0.007698814473826587</v>
      </c>
      <c r="G17" s="4">
        <f t="shared" si="5"/>
        <v>0.04050717008765048</v>
      </c>
      <c r="H17" s="4">
        <f t="shared" si="6"/>
        <v>0.005499092716206633</v>
      </c>
      <c r="I17" s="4">
        <f t="shared" si="7"/>
        <v>0.02893201889317254</v>
      </c>
      <c r="J17" s="4">
        <f t="shared" si="0"/>
        <v>0.012831686741037629</v>
      </c>
      <c r="K17" s="4">
        <f t="shared" si="1"/>
        <v>0.14801974564534248</v>
      </c>
    </row>
    <row r="18" spans="1:11" ht="15.75">
      <c r="A18">
        <v>1977</v>
      </c>
      <c r="B18" s="4">
        <v>0.0733</v>
      </c>
      <c r="C18" s="4">
        <v>0.1636</v>
      </c>
      <c r="D18" s="4">
        <f t="shared" si="2"/>
        <v>0.037262187069586616</v>
      </c>
      <c r="E18" s="4">
        <f t="shared" si="3"/>
        <v>0.1220614883773834</v>
      </c>
      <c r="F18" s="4">
        <f t="shared" si="4"/>
        <v>0.022355646366733595</v>
      </c>
      <c r="G18" s="4">
        <f t="shared" si="5"/>
        <v>0.07321902439484518</v>
      </c>
      <c r="H18" s="4">
        <f t="shared" si="6"/>
        <v>0.015967808907788594</v>
      </c>
      <c r="I18" s="4">
        <f t="shared" si="7"/>
        <v>0.05229383442078017</v>
      </c>
      <c r="J18" s="4">
        <f t="shared" si="0"/>
        <v>0.037262187069586616</v>
      </c>
      <c r="K18" s="4">
        <f t="shared" si="1"/>
        <v>0.11349335529881444</v>
      </c>
    </row>
    <row r="19" spans="1:11" ht="15.75">
      <c r="A19">
        <v>1978</v>
      </c>
      <c r="B19" s="4">
        <v>0.0744</v>
      </c>
      <c r="C19" s="4">
        <v>0.0778</v>
      </c>
      <c r="D19" s="4">
        <f t="shared" si="2"/>
        <v>0.06206527794201122</v>
      </c>
      <c r="E19" s="4">
        <f t="shared" si="3"/>
        <v>0.14801974564534248</v>
      </c>
      <c r="F19" s="4">
        <f t="shared" si="4"/>
        <v>0.03723454558506489</v>
      </c>
      <c r="G19" s="4">
        <f t="shared" si="5"/>
        <v>0.08878557371831164</v>
      </c>
      <c r="H19" s="4">
        <f t="shared" si="6"/>
        <v>0.026594689509508385</v>
      </c>
      <c r="I19" s="4">
        <f t="shared" si="7"/>
        <v>0.06341022624761194</v>
      </c>
      <c r="J19" s="4">
        <f t="shared" si="0"/>
        <v>0.06206527794201122</v>
      </c>
      <c r="K19" s="4">
        <f t="shared" si="1"/>
        <v>0.07813189205312199</v>
      </c>
    </row>
    <row r="20" spans="1:11" ht="15.75">
      <c r="A20">
        <v>1979</v>
      </c>
      <c r="B20" s="4">
        <v>0.0946</v>
      </c>
      <c r="C20" s="4">
        <v>0.0991</v>
      </c>
      <c r="D20" s="4">
        <f t="shared" si="2"/>
        <v>0.08076618766435217</v>
      </c>
      <c r="E20" s="4">
        <f t="shared" si="3"/>
        <v>0.11349335529881444</v>
      </c>
      <c r="F20" s="4">
        <f t="shared" si="4"/>
        <v>0.056154432429934786</v>
      </c>
      <c r="G20" s="4">
        <f t="shared" si="5"/>
        <v>0.10861531206792563</v>
      </c>
      <c r="H20" s="4">
        <f t="shared" si="6"/>
        <v>0.04010709197881113</v>
      </c>
      <c r="I20" s="4">
        <f t="shared" si="7"/>
        <v>0.07757033331600383</v>
      </c>
      <c r="J20" s="4">
        <f t="shared" si="0"/>
        <v>0.08076618766435217</v>
      </c>
      <c r="K20" s="4">
        <f t="shared" si="1"/>
        <v>0.06059542787789951</v>
      </c>
    </row>
    <row r="21" spans="1:11" ht="15.75">
      <c r="A21">
        <v>1980</v>
      </c>
      <c r="B21" s="4">
        <v>0.1352</v>
      </c>
      <c r="C21" s="4">
        <v>0.0575</v>
      </c>
      <c r="D21" s="4">
        <f t="shared" si="2"/>
        <v>0.10139680731062128</v>
      </c>
      <c r="E21" s="4">
        <f t="shared" si="3"/>
        <v>0.07813189205312199</v>
      </c>
      <c r="F21" s="4">
        <f t="shared" si="4"/>
        <v>0.08319499700260735</v>
      </c>
      <c r="G21" s="4">
        <f t="shared" si="5"/>
        <v>0.12012515586903305</v>
      </c>
      <c r="H21" s="4">
        <f t="shared" si="6"/>
        <v>0.05941793771523862</v>
      </c>
      <c r="I21" s="4">
        <f t="shared" si="7"/>
        <v>0.0857889657949471</v>
      </c>
      <c r="J21" s="4">
        <f t="shared" si="0"/>
        <v>0.10139680731062128</v>
      </c>
      <c r="K21" s="4">
        <f t="shared" si="1"/>
        <v>0.047632069631447393</v>
      </c>
    </row>
    <row r="22" spans="1:11" ht="15.75">
      <c r="A22">
        <v>1981</v>
      </c>
      <c r="B22" s="4">
        <v>0.1074</v>
      </c>
      <c r="C22" s="4">
        <v>0.0252</v>
      </c>
      <c r="D22" s="4">
        <f t="shared" si="2"/>
        <v>0.11239856554645655</v>
      </c>
      <c r="E22" s="4">
        <f t="shared" si="3"/>
        <v>0.06059542787789951</v>
      </c>
      <c r="F22" s="4">
        <f t="shared" si="4"/>
        <v>0.09697735716910927</v>
      </c>
      <c r="G22" s="4">
        <f t="shared" si="5"/>
        <v>0.08462925060939597</v>
      </c>
      <c r="H22" s="4">
        <f t="shared" si="6"/>
        <v>0.07476284966776348</v>
      </c>
      <c r="I22" s="4">
        <f t="shared" si="7"/>
        <v>0.08939166512493557</v>
      </c>
      <c r="J22" s="4">
        <f t="shared" si="0"/>
        <v>0.11239856554645655</v>
      </c>
      <c r="K22" s="4">
        <f t="shared" si="1"/>
        <v>0.04706545564197029</v>
      </c>
    </row>
    <row r="23" spans="1:11" ht="15.75">
      <c r="A23">
        <v>1982</v>
      </c>
      <c r="B23" s="4">
        <v>0.0643</v>
      </c>
      <c r="C23" s="4">
        <v>0.0602</v>
      </c>
      <c r="D23" s="4">
        <f t="shared" si="2"/>
        <v>0.10229575010173164</v>
      </c>
      <c r="E23" s="4">
        <f t="shared" si="3"/>
        <v>0.047632069631447393</v>
      </c>
      <c r="F23" s="4">
        <f t="shared" si="4"/>
        <v>0.0951768665174626</v>
      </c>
      <c r="G23" s="4">
        <f t="shared" si="5"/>
        <v>0.06395701725226388</v>
      </c>
      <c r="H23" s="4">
        <f t="shared" si="6"/>
        <v>0.08395289925016414</v>
      </c>
      <c r="I23" s="4">
        <f t="shared" si="7"/>
        <v>0.09799713285187295</v>
      </c>
      <c r="J23" s="4">
        <f t="shared" si="0"/>
        <v>0.10229575010173164</v>
      </c>
      <c r="K23" s="4">
        <f t="shared" si="1"/>
        <v>0.06786567775412777</v>
      </c>
    </row>
    <row r="24" spans="1:11" ht="15.75">
      <c r="A24">
        <v>1983</v>
      </c>
      <c r="B24" s="4">
        <v>0.0505</v>
      </c>
      <c r="C24" s="4">
        <v>0.0558</v>
      </c>
      <c r="D24" s="4">
        <f t="shared" si="2"/>
        <v>0.07406373261753174</v>
      </c>
      <c r="E24" s="4">
        <f t="shared" si="3"/>
        <v>0.04706545564197029</v>
      </c>
      <c r="F24" s="4">
        <f t="shared" si="4"/>
        <v>0.09039541733305612</v>
      </c>
      <c r="G24" s="4">
        <f t="shared" si="5"/>
        <v>0.059557238973539484</v>
      </c>
      <c r="H24" s="4">
        <f t="shared" si="6"/>
        <v>0.08566787569432677</v>
      </c>
      <c r="I24" s="4">
        <f t="shared" si="7"/>
        <v>0.07702016329393757</v>
      </c>
      <c r="J24" s="4">
        <f t="shared" si="0"/>
        <v>0.07406373261753174</v>
      </c>
      <c r="K24" s="4">
        <f t="shared" si="1"/>
        <v>0.06406524230033028</v>
      </c>
    </row>
    <row r="25" spans="1:11" ht="15.75">
      <c r="A25">
        <v>1984</v>
      </c>
      <c r="B25" s="4">
        <v>0.0599</v>
      </c>
      <c r="C25" s="4">
        <v>0.0876</v>
      </c>
      <c r="D25" s="4">
        <f t="shared" si="2"/>
        <v>0.05823316778264598</v>
      </c>
      <c r="E25" s="4">
        <f t="shared" si="3"/>
        <v>0.06786567775412777</v>
      </c>
      <c r="F25" s="4">
        <f t="shared" si="4"/>
        <v>0.0834547463339419</v>
      </c>
      <c r="G25" s="4">
        <f t="shared" si="5"/>
        <v>0.05725804189583528</v>
      </c>
      <c r="H25" s="4">
        <f t="shared" si="6"/>
        <v>0.08375324352010693</v>
      </c>
      <c r="I25" s="4">
        <f t="shared" si="7"/>
        <v>0.0661688760233261</v>
      </c>
      <c r="J25" s="4">
        <f t="shared" si="0"/>
        <v>0.05823316778264598</v>
      </c>
      <c r="K25" s="4">
        <f t="shared" si="1"/>
        <v>0.057797665401764675</v>
      </c>
    </row>
    <row r="26" spans="1:11" ht="15.75">
      <c r="A26">
        <v>1985</v>
      </c>
      <c r="B26" s="4">
        <v>0.0503</v>
      </c>
      <c r="C26" s="4">
        <v>0.0488</v>
      </c>
      <c r="D26" s="4">
        <f t="shared" si="2"/>
        <v>0.05356656641133384</v>
      </c>
      <c r="E26" s="4">
        <f t="shared" si="3"/>
        <v>0.06406524230033028</v>
      </c>
      <c r="F26" s="4">
        <f t="shared" si="4"/>
        <v>0.06647776223861968</v>
      </c>
      <c r="G26" s="4">
        <f t="shared" si="5"/>
        <v>0.055517985583250606</v>
      </c>
      <c r="H26" s="4">
        <f t="shared" si="6"/>
        <v>0.08030970917810976</v>
      </c>
      <c r="I26" s="4">
        <f t="shared" si="7"/>
        <v>0.062025985836498876</v>
      </c>
      <c r="J26" s="4">
        <f t="shared" si="0"/>
        <v>0.05356656641133384</v>
      </c>
      <c r="K26" s="4">
        <f t="shared" si="1"/>
        <v>0.05216569246189806</v>
      </c>
    </row>
    <row r="27" spans="1:11" ht="15.75">
      <c r="A27">
        <v>1986</v>
      </c>
      <c r="B27" s="4">
        <v>0.0122</v>
      </c>
      <c r="C27" s="4">
        <v>0.037</v>
      </c>
      <c r="D27" s="4">
        <f t="shared" si="2"/>
        <v>0.040797878992378855</v>
      </c>
      <c r="E27" s="4">
        <f t="shared" si="3"/>
        <v>0.057797665401764675</v>
      </c>
      <c r="F27" s="4">
        <f t="shared" si="4"/>
        <v>0.04743830164723306</v>
      </c>
      <c r="G27" s="4">
        <f t="shared" si="5"/>
        <v>0.057878589517684986</v>
      </c>
      <c r="H27" s="4">
        <f t="shared" si="6"/>
        <v>0.06853580659661418</v>
      </c>
      <c r="I27" s="4">
        <f t="shared" si="7"/>
        <v>0.05315548424155736</v>
      </c>
      <c r="J27" s="4">
        <f t="shared" si="0"/>
        <v>0.040797878992378855</v>
      </c>
      <c r="K27" s="4">
        <f t="shared" si="1"/>
        <v>0.06473120371408925</v>
      </c>
    </row>
    <row r="28" spans="1:11" ht="15.75">
      <c r="A28">
        <v>1987</v>
      </c>
      <c r="B28" s="4">
        <v>0.0279</v>
      </c>
      <c r="C28" s="4">
        <v>0.0707</v>
      </c>
      <c r="D28" s="4">
        <f t="shared" si="2"/>
        <v>0.03013211158389595</v>
      </c>
      <c r="E28" s="4">
        <f t="shared" si="3"/>
        <v>0.05216569246189806</v>
      </c>
      <c r="F28" s="4">
        <f t="shared" si="4"/>
        <v>0.040158469050453505</v>
      </c>
      <c r="G28" s="4">
        <f t="shared" si="5"/>
        <v>0.059978452657986736</v>
      </c>
      <c r="H28" s="4">
        <f t="shared" si="6"/>
        <v>0.05321040062031557</v>
      </c>
      <c r="I28" s="4">
        <f t="shared" si="7"/>
        <v>0.05504101004618178</v>
      </c>
      <c r="J28" s="4">
        <f t="shared" si="0"/>
        <v>0.03013211158389595</v>
      </c>
      <c r="K28" s="4">
        <f t="shared" si="1"/>
        <v>0.07889979123008573</v>
      </c>
    </row>
    <row r="29" spans="1:11" ht="15.75">
      <c r="A29">
        <v>1988</v>
      </c>
      <c r="B29" s="4">
        <v>0.0343</v>
      </c>
      <c r="C29" s="4">
        <v>0.0865</v>
      </c>
      <c r="D29" s="4">
        <f t="shared" si="2"/>
        <v>0.024799569061173088</v>
      </c>
      <c r="E29" s="4">
        <f t="shared" si="3"/>
        <v>0.06473120371408925</v>
      </c>
      <c r="F29" s="4">
        <f t="shared" si="4"/>
        <v>0.036918594102218094</v>
      </c>
      <c r="G29" s="4">
        <f t="shared" si="5"/>
        <v>0.06611795560770872</v>
      </c>
      <c r="H29" s="4">
        <f t="shared" si="6"/>
        <v>0.042769928552445435</v>
      </c>
      <c r="I29" s="4">
        <f t="shared" si="7"/>
        <v>0.06379846560422209</v>
      </c>
      <c r="J29" s="4">
        <f t="shared" si="0"/>
        <v>0.024799569061173088</v>
      </c>
      <c r="K29" s="4">
        <f t="shared" si="1"/>
        <v>0.07999986927183045</v>
      </c>
    </row>
    <row r="30" spans="1:11" ht="15.75">
      <c r="A30">
        <v>1989</v>
      </c>
      <c r="B30" s="4">
        <v>0.0377</v>
      </c>
      <c r="C30" s="4">
        <v>0.0795</v>
      </c>
      <c r="D30" s="4">
        <f t="shared" si="2"/>
        <v>0.033299917493295084</v>
      </c>
      <c r="E30" s="4">
        <f t="shared" si="3"/>
        <v>0.07889979123008573</v>
      </c>
      <c r="F30" s="4">
        <f t="shared" si="4"/>
        <v>0.03247921986790914</v>
      </c>
      <c r="G30" s="4">
        <f t="shared" si="5"/>
        <v>0.06449825087885586</v>
      </c>
      <c r="H30" s="4">
        <f t="shared" si="6"/>
        <v>0.03897031326964395</v>
      </c>
      <c r="I30" s="4">
        <f t="shared" si="7"/>
        <v>0.06655547971760711</v>
      </c>
      <c r="J30" s="4">
        <f t="shared" si="0"/>
        <v>0.033299917493295084</v>
      </c>
      <c r="K30" s="4">
        <f t="shared" si="1"/>
        <v>0.053627966388930304</v>
      </c>
    </row>
    <row r="31" spans="1:11" ht="15.75">
      <c r="A31">
        <v>1990</v>
      </c>
      <c r="B31" s="4">
        <v>0.045</v>
      </c>
      <c r="C31" s="4">
        <v>0.074</v>
      </c>
      <c r="D31" s="4">
        <f t="shared" si="2"/>
        <v>0.03899990040666523</v>
      </c>
      <c r="E31" s="4">
        <f t="shared" si="3"/>
        <v>0.07999986927183045</v>
      </c>
      <c r="F31" s="4">
        <f t="shared" si="4"/>
        <v>0.03141938621578788</v>
      </c>
      <c r="G31" s="4">
        <f t="shared" si="5"/>
        <v>0.0695385338976422</v>
      </c>
      <c r="H31" s="4">
        <f t="shared" si="6"/>
        <v>0.038184671019038774</v>
      </c>
      <c r="I31" s="4">
        <f t="shared" si="7"/>
        <v>0.06915555651821137</v>
      </c>
      <c r="J31" s="4">
        <f t="shared" si="0"/>
        <v>0.03899990040666523</v>
      </c>
      <c r="K31" s="4">
        <f t="shared" si="1"/>
        <v>0.058459816887562965</v>
      </c>
    </row>
    <row r="32" spans="1:11" ht="15.75">
      <c r="A32">
        <v>1991</v>
      </c>
      <c r="B32" s="4">
        <v>0.0504</v>
      </c>
      <c r="C32" s="4">
        <v>0.0074</v>
      </c>
      <c r="D32" s="4">
        <f t="shared" si="2"/>
        <v>0.0443665313146937</v>
      </c>
      <c r="E32" s="4">
        <f t="shared" si="3"/>
        <v>0.053627966388930304</v>
      </c>
      <c r="F32" s="4">
        <f t="shared" si="4"/>
        <v>0.03905968719128339</v>
      </c>
      <c r="G32" s="4">
        <f t="shared" si="5"/>
        <v>0.06361590730783462</v>
      </c>
      <c r="H32" s="4">
        <f t="shared" si="6"/>
        <v>0.03682776748031813</v>
      </c>
      <c r="I32" s="4">
        <f t="shared" si="7"/>
        <v>0.057696589253481534</v>
      </c>
      <c r="J32" s="4">
        <f t="shared" si="0"/>
        <v>0.0443665313146937</v>
      </c>
      <c r="K32" s="4">
        <f t="shared" si="1"/>
        <v>0.036124966458785934</v>
      </c>
    </row>
    <row r="33" spans="1:11" ht="15.75">
      <c r="A33">
        <v>1992</v>
      </c>
      <c r="B33" s="4">
        <v>0.0651</v>
      </c>
      <c r="C33" s="4">
        <v>0.094</v>
      </c>
      <c r="D33" s="4">
        <f t="shared" si="2"/>
        <v>0.053499639503030494</v>
      </c>
      <c r="E33" s="4">
        <f t="shared" si="3"/>
        <v>0.058459816887562965</v>
      </c>
      <c r="F33" s="4">
        <f t="shared" si="4"/>
        <v>0.04649941060070262</v>
      </c>
      <c r="G33" s="4">
        <f t="shared" si="5"/>
        <v>0.06827514350840147</v>
      </c>
      <c r="H33" s="4">
        <f t="shared" si="6"/>
        <v>0.03894163448782706</v>
      </c>
      <c r="I33" s="4">
        <f t="shared" si="7"/>
        <v>0.06415305630356727</v>
      </c>
      <c r="J33" s="4">
        <f t="shared" si="0"/>
        <v>0.053499639503030494</v>
      </c>
      <c r="K33" s="4">
        <f t="shared" si="1"/>
        <v>0.05332694860460663</v>
      </c>
    </row>
    <row r="34" spans="1:11" ht="15.75">
      <c r="A34">
        <v>1993</v>
      </c>
      <c r="B34" s="4">
        <v>0.0485</v>
      </c>
      <c r="C34" s="4">
        <v>0.007</v>
      </c>
      <c r="D34" s="4">
        <f t="shared" si="2"/>
        <v>0.054666391681649884</v>
      </c>
      <c r="E34" s="4">
        <f t="shared" si="3"/>
        <v>0.036124966458785934</v>
      </c>
      <c r="F34" s="4">
        <f t="shared" si="4"/>
        <v>0.04933959568259638</v>
      </c>
      <c r="G34" s="4">
        <f t="shared" si="5"/>
        <v>0.05237298543745794</v>
      </c>
      <c r="H34" s="4">
        <f t="shared" si="6"/>
        <v>0.04412792866418158</v>
      </c>
      <c r="I34" s="4">
        <f t="shared" si="7"/>
        <v>0.059865627677453404</v>
      </c>
      <c r="J34" s="4">
        <f t="shared" si="0"/>
        <v>0.054666391681649884</v>
      </c>
      <c r="K34" s="4">
        <f t="shared" si="1"/>
        <v>0.050228112309426365</v>
      </c>
    </row>
    <row r="35" spans="1:11" ht="15.75">
      <c r="A35">
        <v>1994</v>
      </c>
      <c r="B35" s="4">
        <v>0.047</v>
      </c>
      <c r="C35" s="4">
        <v>0.059</v>
      </c>
      <c r="D35" s="4">
        <f t="shared" si="2"/>
        <v>0.05353299718142068</v>
      </c>
      <c r="E35" s="4">
        <f t="shared" si="3"/>
        <v>0.05332694860460663</v>
      </c>
      <c r="F35" s="4">
        <f t="shared" si="4"/>
        <v>0.051199742927323655</v>
      </c>
      <c r="G35" s="4">
        <f t="shared" si="5"/>
        <v>0.04827376087835944</v>
      </c>
      <c r="H35" s="4">
        <f t="shared" si="6"/>
        <v>0.04685671945932768</v>
      </c>
      <c r="I35" s="4">
        <f t="shared" si="7"/>
        <v>0.05819429631887374</v>
      </c>
      <c r="J35" s="4">
        <f t="shared" si="0"/>
        <v>0.05353299718142068</v>
      </c>
      <c r="K35" s="4">
        <f t="shared" si="1"/>
        <v>0.05206220448039289</v>
      </c>
    </row>
    <row r="36" spans="1:11" ht="15.75">
      <c r="A36">
        <v>1995</v>
      </c>
      <c r="B36" s="4">
        <v>0.0262</v>
      </c>
      <c r="C36" s="4">
        <v>0.0847</v>
      </c>
      <c r="D36" s="4">
        <f t="shared" si="2"/>
        <v>0.0405661489744773</v>
      </c>
      <c r="E36" s="4">
        <f t="shared" si="3"/>
        <v>0.050228112309426365</v>
      </c>
      <c r="F36" s="4">
        <f t="shared" si="4"/>
        <v>0.04743922724766492</v>
      </c>
      <c r="G36" s="4">
        <f t="shared" si="5"/>
        <v>0.05041311924904335</v>
      </c>
      <c r="H36" s="4">
        <f t="shared" si="6"/>
        <v>0.04569939119014066</v>
      </c>
      <c r="I36" s="4">
        <f t="shared" si="7"/>
        <v>0.05793722420351344</v>
      </c>
      <c r="J36" s="4">
        <f aca="true" t="shared" si="8" ref="J36:J59">(($B34+100)*($B35+100)*($B36+100))^(1/3)-100</f>
        <v>0.0405661489744773</v>
      </c>
      <c r="K36" s="4">
        <f aca="true" t="shared" si="9" ref="K36:K59">(($C38+100)*($C37+100)*($C36+100))^(1/3)-100</f>
        <v>0.04119511099629847</v>
      </c>
    </row>
    <row r="37" spans="1:11" ht="15.75">
      <c r="A37">
        <v>1996</v>
      </c>
      <c r="B37" s="4">
        <v>0.0298</v>
      </c>
      <c r="C37" s="4">
        <v>0.0125</v>
      </c>
      <c r="D37" s="4">
        <f t="shared" si="2"/>
        <v>0.0343329215791357</v>
      </c>
      <c r="E37" s="4">
        <f t="shared" si="3"/>
        <v>0.05206220448039289</v>
      </c>
      <c r="F37" s="4">
        <f t="shared" si="4"/>
        <v>0.04331900982111847</v>
      </c>
      <c r="G37" s="4">
        <f t="shared" si="5"/>
        <v>0.05143353713569354</v>
      </c>
      <c r="H37" s="4">
        <f t="shared" si="6"/>
        <v>0.04457069131602509</v>
      </c>
      <c r="I37" s="4">
        <f t="shared" si="7"/>
        <v>0.048365111127452565</v>
      </c>
      <c r="J37" s="4">
        <f t="shared" si="8"/>
        <v>0.0343329215791357</v>
      </c>
      <c r="K37" s="4">
        <f t="shared" si="9"/>
        <v>0.03333124568497681</v>
      </c>
    </row>
    <row r="38" spans="1:11" ht="15.75">
      <c r="A38">
        <v>1997</v>
      </c>
      <c r="B38" s="4">
        <v>0.0361</v>
      </c>
      <c r="C38" s="4">
        <v>0.0264</v>
      </c>
      <c r="D38" s="4">
        <f t="shared" si="2"/>
        <v>0.03069991632632707</v>
      </c>
      <c r="E38" s="4">
        <f t="shared" si="3"/>
        <v>0.04119511099629847</v>
      </c>
      <c r="F38" s="4">
        <f t="shared" si="4"/>
        <v>0.03751959996388621</v>
      </c>
      <c r="G38" s="4">
        <f t="shared" si="5"/>
        <v>0.03791563441527046</v>
      </c>
      <c r="H38" s="4">
        <f t="shared" si="6"/>
        <v>0.043299219723905935</v>
      </c>
      <c r="I38" s="4">
        <f t="shared" si="7"/>
        <v>0.04156546678352413</v>
      </c>
      <c r="J38" s="4">
        <f t="shared" si="8"/>
        <v>0.03069991632632707</v>
      </c>
      <c r="K38" s="4">
        <f t="shared" si="9"/>
        <v>0.045832286960589386</v>
      </c>
    </row>
    <row r="39" spans="1:11" ht="15.75">
      <c r="A39">
        <v>1998</v>
      </c>
      <c r="B39" s="4">
        <v>0.0223</v>
      </c>
      <c r="C39" s="4">
        <v>0.0611</v>
      </c>
      <c r="D39" s="4">
        <f t="shared" si="2"/>
        <v>0.029399840946112477</v>
      </c>
      <c r="E39" s="4">
        <f t="shared" si="3"/>
        <v>0.03333124568497681</v>
      </c>
      <c r="F39" s="4">
        <f t="shared" si="4"/>
        <v>0.032279626146078044</v>
      </c>
      <c r="G39" s="4">
        <f t="shared" si="5"/>
        <v>0.04873663800468364</v>
      </c>
      <c r="H39" s="4">
        <f t="shared" si="6"/>
        <v>0.03928473567077617</v>
      </c>
      <c r="I39" s="4">
        <f t="shared" si="7"/>
        <v>0.049237750730199537</v>
      </c>
      <c r="J39" s="4">
        <f t="shared" si="8"/>
        <v>0.029399840946112477</v>
      </c>
      <c r="K39" s="4">
        <f t="shared" si="9"/>
        <v>0.05693321158879883</v>
      </c>
    </row>
    <row r="40" spans="1:11" ht="15.75">
      <c r="A40">
        <v>1999</v>
      </c>
      <c r="B40" s="4">
        <v>0.0163</v>
      </c>
      <c r="C40" s="4">
        <v>0.05</v>
      </c>
      <c r="D40" s="4">
        <f t="shared" si="2"/>
        <v>0.02489965649390058</v>
      </c>
      <c r="E40" s="4">
        <f t="shared" si="3"/>
        <v>0.045832286960589386</v>
      </c>
      <c r="F40" s="4">
        <f t="shared" si="4"/>
        <v>0.026139775886832695</v>
      </c>
      <c r="G40" s="4">
        <f t="shared" si="5"/>
        <v>0.0469367578776172</v>
      </c>
      <c r="H40" s="4">
        <f t="shared" si="6"/>
        <v>0.03231364848122098</v>
      </c>
      <c r="I40" s="4">
        <f t="shared" si="7"/>
        <v>0.04295366344371132</v>
      </c>
      <c r="J40" s="4">
        <f t="shared" si="8"/>
        <v>0.02489965649390058</v>
      </c>
      <c r="K40" s="4">
        <f t="shared" si="9"/>
        <v>0.049732993290376726</v>
      </c>
    </row>
    <row r="41" spans="1:11" ht="15.75">
      <c r="A41">
        <v>2000</v>
      </c>
      <c r="B41" s="4">
        <v>0.0414</v>
      </c>
      <c r="C41" s="4">
        <v>0.0597</v>
      </c>
      <c r="D41" s="4">
        <f t="shared" si="2"/>
        <v>0.026666094163758203</v>
      </c>
      <c r="E41" s="4">
        <f t="shared" si="3"/>
        <v>0.05693321158879883</v>
      </c>
      <c r="F41" s="4">
        <f t="shared" si="4"/>
        <v>0.029179589289867636</v>
      </c>
      <c r="G41" s="4">
        <f t="shared" si="5"/>
        <v>0.04193814497864423</v>
      </c>
      <c r="H41" s="4">
        <f t="shared" si="6"/>
        <v>0.03129949601849091</v>
      </c>
      <c r="I41" s="4">
        <f t="shared" si="7"/>
        <v>0.050483241160776515</v>
      </c>
      <c r="J41" s="4">
        <f t="shared" si="8"/>
        <v>0.026666094163758203</v>
      </c>
      <c r="K41" s="4">
        <f t="shared" si="9"/>
        <v>0.045466156044383865</v>
      </c>
    </row>
    <row r="42" spans="1:11" ht="15.75">
      <c r="A42">
        <v>2001</v>
      </c>
      <c r="B42" s="4">
        <v>0.0197</v>
      </c>
      <c r="C42" s="4">
        <v>0.0395</v>
      </c>
      <c r="D42" s="4">
        <f t="shared" si="2"/>
        <v>0.025799382156137085</v>
      </c>
      <c r="E42" s="4">
        <f t="shared" si="3"/>
        <v>0.049732993290376726</v>
      </c>
      <c r="F42" s="4">
        <f t="shared" si="4"/>
        <v>0.02715952023019952</v>
      </c>
      <c r="G42" s="4">
        <f t="shared" si="5"/>
        <v>0.04733915123551924</v>
      </c>
      <c r="H42" s="4">
        <f t="shared" si="6"/>
        <v>0.027399651959399307</v>
      </c>
      <c r="I42" s="4">
        <f t="shared" si="7"/>
        <v>0.04769753131063226</v>
      </c>
      <c r="J42" s="4">
        <f t="shared" si="8"/>
        <v>0.025799382156137085</v>
      </c>
      <c r="K42" s="4">
        <f t="shared" si="9"/>
        <v>0.03429983162034489</v>
      </c>
    </row>
    <row r="43" spans="1:11" ht="15.75">
      <c r="A43">
        <v>2002</v>
      </c>
      <c r="B43" s="4">
        <v>0.028</v>
      </c>
      <c r="C43" s="4">
        <v>0.0372</v>
      </c>
      <c r="D43" s="4">
        <f t="shared" si="2"/>
        <v>0.029699600491952083</v>
      </c>
      <c r="E43" s="4">
        <f t="shared" si="3"/>
        <v>0.045466156044383865</v>
      </c>
      <c r="F43" s="4">
        <f t="shared" si="4"/>
        <v>0.025539612546864987</v>
      </c>
      <c r="G43" s="4">
        <f t="shared" si="5"/>
        <v>0.0494995101009863</v>
      </c>
      <c r="H43" s="4">
        <f t="shared" si="6"/>
        <v>0.027656795917465615</v>
      </c>
      <c r="I43" s="4">
        <f t="shared" si="7"/>
        <v>0.040912945678101664</v>
      </c>
      <c r="J43" s="4">
        <f t="shared" si="8"/>
        <v>0.029699600491952083</v>
      </c>
      <c r="K43" s="4">
        <f t="shared" si="9"/>
        <v>0.03789951495384969</v>
      </c>
    </row>
    <row r="44" spans="1:11" ht="15.75">
      <c r="A44">
        <v>2003</v>
      </c>
      <c r="B44" s="4">
        <v>0.0414</v>
      </c>
      <c r="C44" s="4">
        <v>0.0262</v>
      </c>
      <c r="D44" s="4">
        <f t="shared" si="2"/>
        <v>0.029699600491952083</v>
      </c>
      <c r="E44" s="4">
        <f t="shared" si="3"/>
        <v>0.03429983162034489</v>
      </c>
      <c r="F44" s="4">
        <f t="shared" si="4"/>
        <v>0.029359444513502808</v>
      </c>
      <c r="G44" s="4">
        <f t="shared" si="5"/>
        <v>0.042519345416806686</v>
      </c>
      <c r="H44" s="4">
        <f t="shared" si="6"/>
        <v>0.029313820917749922</v>
      </c>
      <c r="I44" s="4">
        <f t="shared" si="7"/>
        <v>0.04287052962686744</v>
      </c>
      <c r="J44" s="4">
        <f t="shared" si="8"/>
        <v>0.029699600491952083</v>
      </c>
      <c r="K44" s="4">
        <f t="shared" si="9"/>
        <v>0.041666066141971214</v>
      </c>
    </row>
    <row r="45" spans="1:11" ht="15.75">
      <c r="A45">
        <v>2004</v>
      </c>
      <c r="B45" s="4">
        <v>0.0229</v>
      </c>
      <c r="C45" s="4">
        <v>0.0503</v>
      </c>
      <c r="D45" s="4">
        <f t="shared" si="2"/>
        <v>0.030766362423491955</v>
      </c>
      <c r="E45" s="4">
        <f t="shared" si="3"/>
        <v>0.03789951495384969</v>
      </c>
      <c r="F45" s="4">
        <f t="shared" si="4"/>
        <v>0.030679582024561114</v>
      </c>
      <c r="G45" s="4">
        <f t="shared" si="5"/>
        <v>0.04257934085863724</v>
      </c>
      <c r="H45" s="4">
        <f t="shared" si="6"/>
        <v>0.027428127913253775</v>
      </c>
      <c r="I45" s="4">
        <f t="shared" si="7"/>
        <v>0.04628502790964717</v>
      </c>
      <c r="J45" s="4">
        <f t="shared" si="8"/>
        <v>0.030766362423491955</v>
      </c>
      <c r="K45" s="4">
        <f t="shared" si="9"/>
        <v>0.04863332475970594</v>
      </c>
    </row>
    <row r="46" spans="1:11" ht="15.75">
      <c r="A46">
        <v>2005</v>
      </c>
      <c r="B46" s="4">
        <v>0.0256</v>
      </c>
      <c r="C46" s="4">
        <v>0.0485</v>
      </c>
      <c r="D46" s="4">
        <f t="shared" si="2"/>
        <v>0.029966333900276254</v>
      </c>
      <c r="E46" s="4">
        <f t="shared" si="3"/>
        <v>0.041666066141971214</v>
      </c>
      <c r="F46" s="4">
        <f t="shared" si="4"/>
        <v>0.027519721022713384</v>
      </c>
      <c r="G46" s="4">
        <f t="shared" si="5"/>
        <v>0.04033962385085488</v>
      </c>
      <c r="H46" s="4">
        <f t="shared" si="6"/>
        <v>0.027899573988676707</v>
      </c>
      <c r="I46" s="4">
        <f t="shared" si="7"/>
        <v>0.044485197282568834</v>
      </c>
      <c r="J46" s="4">
        <f t="shared" si="8"/>
        <v>0.029966333900276254</v>
      </c>
      <c r="K46" s="4">
        <f t="shared" si="9"/>
        <v>0.04886665366190357</v>
      </c>
    </row>
    <row r="47" spans="1:11" ht="15.75">
      <c r="A47">
        <v>2006</v>
      </c>
      <c r="B47" s="4">
        <v>0.023</v>
      </c>
      <c r="C47" s="4">
        <v>0.0471</v>
      </c>
      <c r="D47" s="4">
        <f t="shared" si="2"/>
        <v>0.02383332552405193</v>
      </c>
      <c r="E47" s="4">
        <f t="shared" si="3"/>
        <v>0.04863332475970594</v>
      </c>
      <c r="F47" s="4">
        <f t="shared" si="4"/>
        <v>0.028179763911921896</v>
      </c>
      <c r="G47" s="4">
        <f t="shared" si="5"/>
        <v>0.041859590420088466</v>
      </c>
      <c r="H47" s="4">
        <f t="shared" si="6"/>
        <v>0.028856800371031</v>
      </c>
      <c r="I47" s="4">
        <f t="shared" si="7"/>
        <v>0.0440709292576571</v>
      </c>
      <c r="J47" s="4">
        <f t="shared" si="8"/>
        <v>0.02383332552405193</v>
      </c>
      <c r="K47" s="4">
        <f t="shared" si="9"/>
        <v>0.044866479069227694</v>
      </c>
    </row>
    <row r="48" spans="1:11" ht="15.75">
      <c r="A48">
        <v>2007</v>
      </c>
      <c r="B48" s="4">
        <v>0.0237</v>
      </c>
      <c r="C48" s="4">
        <v>0.051</v>
      </c>
      <c r="D48" s="4">
        <f t="shared" si="2"/>
        <v>0.02409999396810747</v>
      </c>
      <c r="E48" s="4">
        <f t="shared" si="3"/>
        <v>0.04886665366190357</v>
      </c>
      <c r="F48" s="4">
        <f t="shared" si="4"/>
        <v>0.027319747578133047</v>
      </c>
      <c r="G48" s="4">
        <f t="shared" si="5"/>
        <v>0.04461956668716027</v>
      </c>
      <c r="H48" s="4">
        <f t="shared" si="6"/>
        <v>0.026328354247183938</v>
      </c>
      <c r="I48" s="4">
        <f t="shared" si="7"/>
        <v>0.04282821993751895</v>
      </c>
      <c r="J48" s="4">
        <f t="shared" si="8"/>
        <v>0.02409999396810747</v>
      </c>
      <c r="K48" s="4">
        <f t="shared" si="9"/>
        <v>0.022428614609665942</v>
      </c>
    </row>
    <row r="49" spans="1:11" ht="15.75">
      <c r="A49">
        <v>2008</v>
      </c>
      <c r="B49" s="4">
        <v>0.0467</v>
      </c>
      <c r="C49" s="4">
        <v>0.0365</v>
      </c>
      <c r="D49" s="4">
        <f t="shared" si="2"/>
        <v>0.031132727342210842</v>
      </c>
      <c r="E49" s="4">
        <f t="shared" si="3"/>
        <v>0.044866479069227694</v>
      </c>
      <c r="F49" s="4">
        <f t="shared" si="4"/>
        <v>0.028379575930330248</v>
      </c>
      <c r="G49" s="4">
        <f t="shared" si="5"/>
        <v>0.046679861170687786</v>
      </c>
      <c r="H49" s="4">
        <f t="shared" si="6"/>
        <v>0.030185306525382316</v>
      </c>
      <c r="I49" s="4">
        <f t="shared" si="7"/>
        <v>0.042399628742430195</v>
      </c>
      <c r="J49" s="4">
        <f t="shared" si="8"/>
        <v>0.031132727342210842</v>
      </c>
      <c r="K49" s="4">
        <f t="shared" si="9"/>
        <v>0.009897290474768283</v>
      </c>
    </row>
    <row r="50" spans="1:11" ht="15.75">
      <c r="A50">
        <v>2009</v>
      </c>
      <c r="B50" s="4">
        <v>0.0033</v>
      </c>
      <c r="C50" s="4">
        <v>-0.0202</v>
      </c>
      <c r="D50" s="4">
        <f t="shared" si="2"/>
        <v>0.024565095555118432</v>
      </c>
      <c r="E50" s="4">
        <f t="shared" si="3"/>
        <v>0.022428614609665942</v>
      </c>
      <c r="F50" s="4">
        <f t="shared" si="4"/>
        <v>0.024459053869577474</v>
      </c>
      <c r="G50" s="4">
        <f t="shared" si="5"/>
        <v>0.03257639561549297</v>
      </c>
      <c r="H50" s="4">
        <f t="shared" si="6"/>
        <v>0.02665628452314195</v>
      </c>
      <c r="I50" s="4">
        <f t="shared" si="7"/>
        <v>0.03419718526015458</v>
      </c>
      <c r="J50" s="4">
        <f t="shared" si="8"/>
        <v>0.024565095555118432</v>
      </c>
      <c r="K50" s="4">
        <f t="shared" si="9"/>
        <v>-0.0009343350326105337</v>
      </c>
    </row>
    <row r="51" spans="1:11" ht="15.75">
      <c r="A51">
        <v>2010</v>
      </c>
      <c r="B51" s="4">
        <v>0.0243</v>
      </c>
      <c r="C51" s="4">
        <v>0.0134</v>
      </c>
      <c r="D51" s="4">
        <f t="shared" si="2"/>
        <v>0.024765096884948434</v>
      </c>
      <c r="E51" s="4">
        <f t="shared" si="3"/>
        <v>0.009897290474768283</v>
      </c>
      <c r="F51" s="4">
        <f t="shared" si="4"/>
        <v>0.024199055483705934</v>
      </c>
      <c r="G51" s="4">
        <f t="shared" si="5"/>
        <v>0.025556527729747813</v>
      </c>
      <c r="H51" s="4">
        <f t="shared" si="6"/>
        <v>0.024213608454161317</v>
      </c>
      <c r="I51" s="4">
        <f t="shared" si="7"/>
        <v>0.03236836733582038</v>
      </c>
      <c r="J51" s="4">
        <f t="shared" si="8"/>
        <v>0.024765096884948434</v>
      </c>
      <c r="K51" s="4">
        <f t="shared" si="9"/>
        <v>-0.0038016363073438697</v>
      </c>
    </row>
    <row r="52" spans="1:11" ht="15.75">
      <c r="A52">
        <v>2011</v>
      </c>
      <c r="B52" s="4">
        <v>0.0329</v>
      </c>
      <c r="C52" s="4">
        <v>0.004</v>
      </c>
      <c r="D52" s="4">
        <f t="shared" si="2"/>
        <v>0.020165893948458802</v>
      </c>
      <c r="E52" s="4">
        <f t="shared" si="3"/>
        <v>-0.0009343350326105337</v>
      </c>
      <c r="F52" s="4">
        <f t="shared" si="4"/>
        <v>0.026179000833280952</v>
      </c>
      <c r="G52" s="4">
        <f t="shared" si="5"/>
        <v>0.016936898450296667</v>
      </c>
      <c r="H52" s="4">
        <f t="shared" si="6"/>
        <v>0.02564213743667665</v>
      </c>
      <c r="I52" s="4">
        <f t="shared" si="7"/>
        <v>0.02575395513044043</v>
      </c>
      <c r="J52" s="4">
        <f t="shared" si="8"/>
        <v>0.020165893948458802</v>
      </c>
      <c r="K52" s="4">
        <f t="shared" si="9"/>
        <v>-0.027603207780330763</v>
      </c>
    </row>
    <row r="53" spans="1:11" ht="15.75">
      <c r="A53">
        <v>2012</v>
      </c>
      <c r="B53" s="4">
        <v>0.0239</v>
      </c>
      <c r="C53" s="4">
        <v>-0.0288</v>
      </c>
      <c r="D53" s="4">
        <f t="shared" si="2"/>
        <v>0.0270332471804835</v>
      </c>
      <c r="E53" s="4">
        <f t="shared" si="3"/>
        <v>-0.0038016363073438697</v>
      </c>
      <c r="F53" s="4">
        <f t="shared" si="4"/>
        <v>0.026219001792597396</v>
      </c>
      <c r="G53" s="4">
        <f t="shared" si="5"/>
        <v>0.0009772396113447712</v>
      </c>
      <c r="H53" s="4">
        <f t="shared" si="6"/>
        <v>0.02539927842259715</v>
      </c>
      <c r="I53" s="4">
        <f t="shared" si="7"/>
        <v>0.01470995109764317</v>
      </c>
      <c r="J53" s="4">
        <f t="shared" si="8"/>
        <v>0.0270332471804835</v>
      </c>
      <c r="K53" s="4">
        <f t="shared" si="9"/>
        <v>-0.03330173128475167</v>
      </c>
    </row>
    <row r="54" spans="1:11" ht="15.75">
      <c r="A54">
        <v>2013</v>
      </c>
      <c r="B54" s="4">
        <v>-0.004</v>
      </c>
      <c r="C54" s="4">
        <v>-0.058</v>
      </c>
      <c r="D54" s="4">
        <f t="shared" si="2"/>
        <v>0.01759876624768708</v>
      </c>
      <c r="E54" s="4">
        <f t="shared" si="3"/>
        <v>-0.027603207780330763</v>
      </c>
      <c r="F54" s="4">
        <f t="shared" si="4"/>
        <v>0.01607902196003863</v>
      </c>
      <c r="G54" s="4">
        <f t="shared" si="5"/>
        <v>-0.017923192143072697</v>
      </c>
      <c r="H54" s="4">
        <f t="shared" si="6"/>
        <v>0.02154159673396805</v>
      </c>
      <c r="I54" s="4">
        <f t="shared" si="7"/>
        <v>-0.00030623566040333117</v>
      </c>
      <c r="J54" s="4">
        <f t="shared" si="8"/>
        <v>0.01759876624768708</v>
      </c>
      <c r="K54" s="4">
        <f t="shared" si="9"/>
        <v>-0.017171727216975796</v>
      </c>
    </row>
    <row r="55" spans="1:11" ht="15.75">
      <c r="A55">
        <v>2014</v>
      </c>
      <c r="B55" s="4">
        <v>-0.0136</v>
      </c>
      <c r="C55" s="4">
        <v>-0.0131</v>
      </c>
      <c r="D55" s="4">
        <f t="shared" si="2"/>
        <v>0.002098735196113921</v>
      </c>
      <c r="E55" s="4">
        <f t="shared" si="3"/>
        <v>-0.03330173128483693</v>
      </c>
      <c r="F55" s="4">
        <f t="shared" si="4"/>
        <v>0.012698361510487643</v>
      </c>
      <c r="G55" s="4">
        <f t="shared" si="5"/>
        <v>-0.016503200141158914</v>
      </c>
      <c r="H55" s="4">
        <f t="shared" si="6"/>
        <v>0.01621228850352452</v>
      </c>
      <c r="I55" s="4">
        <f t="shared" si="7"/>
        <v>-0.009461196750550016</v>
      </c>
      <c r="J55" s="4">
        <f t="shared" si="8"/>
        <v>0.002098735196113921</v>
      </c>
      <c r="K55" s="4">
        <f t="shared" si="9"/>
        <v>0.018196874425015608</v>
      </c>
    </row>
    <row r="56" spans="1:11" ht="15.75">
      <c r="A56">
        <v>2015</v>
      </c>
      <c r="B56" s="4">
        <v>-0.021</v>
      </c>
      <c r="C56" s="4">
        <v>0.0196</v>
      </c>
      <c r="D56" s="4">
        <f t="shared" si="2"/>
        <v>-0.012866908873832017</v>
      </c>
      <c r="E56" s="4">
        <f t="shared" si="3"/>
        <v>-0.01717172721706106</v>
      </c>
      <c r="F56" s="4">
        <f t="shared" si="4"/>
        <v>0.0036377708347288262</v>
      </c>
      <c r="G56" s="4">
        <f t="shared" si="5"/>
        <v>-0.015263601628717538</v>
      </c>
      <c r="H56" s="4">
        <f t="shared" si="6"/>
        <v>0.006541002046432709</v>
      </c>
      <c r="I56" s="4">
        <f t="shared" si="7"/>
        <v>-0.01187454797251064</v>
      </c>
      <c r="J56" s="4">
        <f t="shared" si="8"/>
        <v>-0.012866908873832017</v>
      </c>
      <c r="K56" s="4">
        <f t="shared" si="9"/>
        <v>0.03746585924552903</v>
      </c>
    </row>
    <row r="57" spans="1:11" ht="15.75">
      <c r="A57">
        <v>2016</v>
      </c>
      <c r="B57" s="4">
        <v>-0.0169</v>
      </c>
      <c r="C57" s="4">
        <v>0.0481</v>
      </c>
      <c r="D57" s="4">
        <f t="shared" si="2"/>
        <v>-0.01716671248581747</v>
      </c>
      <c r="E57" s="4">
        <f t="shared" si="3"/>
        <v>0.018196874425015608</v>
      </c>
      <c r="F57" s="4">
        <f t="shared" si="4"/>
        <v>-0.0063212989975909295</v>
      </c>
      <c r="G57" s="4">
        <f t="shared" si="5"/>
        <v>-0.006446855685055652</v>
      </c>
      <c r="H57" s="4">
        <f t="shared" si="6"/>
        <v>0.003654944386298098</v>
      </c>
      <c r="I57" s="4">
        <f t="shared" si="7"/>
        <v>-0.0021194482874875575</v>
      </c>
      <c r="J57" s="4">
        <f t="shared" si="8"/>
        <v>-0.01716671248581747</v>
      </c>
      <c r="K57" s="4">
        <f t="shared" si="9"/>
        <v>0.04386659288725525</v>
      </c>
    </row>
    <row r="58" spans="1:11" ht="15.75">
      <c r="A58">
        <v>2017</v>
      </c>
      <c r="B58" s="4">
        <v>0.0053</v>
      </c>
      <c r="C58" s="4">
        <v>0.0447</v>
      </c>
      <c r="D58" s="4">
        <f t="shared" si="2"/>
        <v>-0.010867334117378391</v>
      </c>
      <c r="E58" s="4">
        <f t="shared" si="3"/>
        <v>0.03746585924552903</v>
      </c>
      <c r="F58" s="4">
        <f t="shared" si="4"/>
        <v>-0.010040451683082097</v>
      </c>
      <c r="G58" s="4">
        <f t="shared" si="5"/>
        <v>0.008252109068607183</v>
      </c>
      <c r="H58" s="4">
        <f t="shared" si="6"/>
        <v>0.0009409979545864644</v>
      </c>
      <c r="I58" s="4">
        <f t="shared" si="7"/>
        <v>0.002350686915292499</v>
      </c>
      <c r="J58" s="4">
        <f t="shared" si="8"/>
        <v>-0.010867334117378391</v>
      </c>
      <c r="K58" s="4">
        <f t="shared" si="9"/>
        <v>0.027831367964282094</v>
      </c>
    </row>
    <row r="59" spans="1:11" ht="15.75">
      <c r="A59">
        <v>2018</v>
      </c>
      <c r="B59" s="4">
        <v>0.0144</v>
      </c>
      <c r="C59" s="4">
        <v>0.0388</v>
      </c>
      <c r="D59" s="4">
        <f t="shared" si="2"/>
        <v>0.000932469228644095</v>
      </c>
      <c r="E59" s="4">
        <f t="shared" si="3"/>
        <v>0.04386659288725525</v>
      </c>
      <c r="F59" s="4">
        <f t="shared" si="4"/>
        <v>-0.0063609447930446095</v>
      </c>
      <c r="G59" s="4">
        <f t="shared" si="5"/>
        <v>0.02761744176481784</v>
      </c>
      <c r="H59" s="4">
        <f t="shared" si="6"/>
        <v>-0.001701224264195389</v>
      </c>
      <c r="I59" s="4">
        <f t="shared" si="7"/>
        <v>0.007321292243943844</v>
      </c>
      <c r="J59" s="4">
        <f t="shared" si="8"/>
        <v>0.000932469228644095</v>
      </c>
      <c r="K59" s="4">
        <f t="shared" si="9"/>
        <v>0.012931660982602011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A8A2-2136-D04A-89E5-84DC1CF65766}">
  <dimension ref="A1:K60"/>
  <sheetViews>
    <sheetView workbookViewId="0" topLeftCell="A6">
      <selection activeCell="F12" sqref="F1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/>
      <c r="C2" s="4"/>
      <c r="F2" s="4"/>
      <c r="G2" s="4"/>
      <c r="H2" s="4"/>
      <c r="I2" s="4"/>
      <c r="J2" s="4"/>
      <c r="K2" s="4"/>
    </row>
    <row r="3" spans="1:11" ht="15.75">
      <c r="A3">
        <v>1962</v>
      </c>
      <c r="B3" s="4"/>
      <c r="C3" s="4"/>
      <c r="F3" s="4"/>
      <c r="G3" s="4"/>
      <c r="H3" s="4"/>
      <c r="I3" s="4"/>
      <c r="J3" s="4"/>
      <c r="K3" s="4"/>
    </row>
    <row r="4" spans="1:11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  <c r="J4" s="4">
        <f aca="true" t="shared" si="0" ref="J4:J35">(($B2+100)*($B3+100)*($B4+100))^(1/3)-100</f>
        <v>0</v>
      </c>
      <c r="K4" s="4">
        <f aca="true" t="shared" si="1" ref="K4:K35">(($C6+100)*($C5+100)*($C4+100))^(1/3)-100</f>
        <v>0</v>
      </c>
    </row>
    <row r="5" spans="1:11" ht="15.75">
      <c r="A5">
        <v>1964</v>
      </c>
      <c r="B5" s="4"/>
      <c r="C5" s="4"/>
      <c r="D5" s="4">
        <f aca="true" t="shared" si="2" ref="D5:D59">(($B3+100)*($B4+100)*($B5+100))^(1/3)-100</f>
        <v>0</v>
      </c>
      <c r="E5" s="4">
        <f aca="true" t="shared" si="3" ref="E5:E59">(($C3+100)*($C4+100)*($C5+100))^(1/3)-100</f>
        <v>0</v>
      </c>
      <c r="F5" s="4"/>
      <c r="G5" s="4"/>
      <c r="H5" s="4"/>
      <c r="I5" s="4"/>
      <c r="J5" s="4">
        <f t="shared" si="0"/>
        <v>0</v>
      </c>
      <c r="K5" s="4">
        <f t="shared" si="1"/>
        <v>0</v>
      </c>
    </row>
    <row r="6" spans="1:11" ht="15.75">
      <c r="A6">
        <v>1965</v>
      </c>
      <c r="B6" s="4"/>
      <c r="C6" s="4"/>
      <c r="D6" s="4">
        <f t="shared" si="2"/>
        <v>0</v>
      </c>
      <c r="E6" s="4">
        <f t="shared" si="3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  <c r="J6" s="4">
        <f t="shared" si="0"/>
        <v>0</v>
      </c>
      <c r="K6" s="4">
        <f t="shared" si="1"/>
        <v>0</v>
      </c>
    </row>
    <row r="7" spans="1:11" ht="15.75">
      <c r="A7">
        <v>1966</v>
      </c>
      <c r="B7" s="4"/>
      <c r="C7" s="4"/>
      <c r="D7" s="4">
        <f t="shared" si="2"/>
        <v>0</v>
      </c>
      <c r="E7" s="4">
        <f t="shared" si="3"/>
        <v>0</v>
      </c>
      <c r="F7" s="4">
        <f aca="true" t="shared" si="4" ref="F7:F59">(($B3+100)*($B4+100)*($B5+100)*($B6+100)*($B7+100))^(1/5)-100</f>
        <v>0</v>
      </c>
      <c r="G7" s="4">
        <f aca="true" t="shared" si="5" ref="G7:G59">(($C3+100)*($C4+100)*($C5+100)*($C6+100)*($C7+100))^(1/5)-100</f>
        <v>0</v>
      </c>
      <c r="H7" s="4"/>
      <c r="I7" s="4"/>
      <c r="J7" s="4">
        <f t="shared" si="0"/>
        <v>0</v>
      </c>
      <c r="K7" s="4">
        <f t="shared" si="1"/>
        <v>0</v>
      </c>
    </row>
    <row r="8" spans="1:11" ht="15.75">
      <c r="A8">
        <v>1967</v>
      </c>
      <c r="B8" s="4"/>
      <c r="C8" s="4"/>
      <c r="D8" s="4">
        <f t="shared" si="2"/>
        <v>0</v>
      </c>
      <c r="E8" s="4">
        <f t="shared" si="3"/>
        <v>0</v>
      </c>
      <c r="F8" s="4">
        <f t="shared" si="4"/>
        <v>0</v>
      </c>
      <c r="G8" s="4">
        <f t="shared" si="5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  <c r="J8" s="4">
        <f t="shared" si="0"/>
        <v>0</v>
      </c>
      <c r="K8" s="4">
        <f t="shared" si="1"/>
        <v>0</v>
      </c>
    </row>
    <row r="9" spans="1:11" ht="15.75">
      <c r="A9">
        <v>1968</v>
      </c>
      <c r="B9" s="4"/>
      <c r="C9" s="4"/>
      <c r="D9" s="4">
        <f t="shared" si="2"/>
        <v>0</v>
      </c>
      <c r="E9" s="4">
        <f t="shared" si="3"/>
        <v>0</v>
      </c>
      <c r="F9" s="4">
        <f t="shared" si="4"/>
        <v>0</v>
      </c>
      <c r="G9" s="4">
        <f t="shared" si="5"/>
        <v>0</v>
      </c>
      <c r="H9" s="4">
        <f aca="true" t="shared" si="6" ref="H9:H59">(($B3+100)*($B4+100)*($B5+100)*($B6+100)*($B7+100)*($B8+100)*($B9+100))^(1/7)-100</f>
        <v>0</v>
      </c>
      <c r="I9" s="4">
        <f aca="true" t="shared" si="7" ref="I9:I59">(($C3+100)*($C4+100)*($C5+100)*($C6+100)*($C7+100)*($C8+100)*($C9+100))^(1/7)-100</f>
        <v>0</v>
      </c>
      <c r="J9" s="4">
        <f t="shared" si="0"/>
        <v>0</v>
      </c>
      <c r="K9" s="4">
        <f t="shared" si="1"/>
        <v>0</v>
      </c>
    </row>
    <row r="10" spans="1:11" ht="15.75">
      <c r="A10">
        <v>1969</v>
      </c>
      <c r="B10" s="4"/>
      <c r="C10" s="4"/>
      <c r="D10" s="4">
        <f t="shared" si="2"/>
        <v>0</v>
      </c>
      <c r="E10" s="4">
        <f t="shared" si="3"/>
        <v>0</v>
      </c>
      <c r="F10" s="4">
        <f t="shared" si="4"/>
        <v>0</v>
      </c>
      <c r="G10" s="4">
        <f t="shared" si="5"/>
        <v>0</v>
      </c>
      <c r="H10" s="4">
        <f t="shared" si="6"/>
        <v>0</v>
      </c>
      <c r="I10" s="4">
        <f t="shared" si="7"/>
        <v>0</v>
      </c>
      <c r="J10" s="4">
        <f t="shared" si="0"/>
        <v>0</v>
      </c>
      <c r="K10" s="4">
        <f t="shared" si="1"/>
        <v>0.011565329046661077</v>
      </c>
    </row>
    <row r="11" spans="1:11" ht="15.75">
      <c r="A11">
        <v>1970</v>
      </c>
      <c r="B11" s="4"/>
      <c r="C11" s="4"/>
      <c r="D11" s="4">
        <f t="shared" si="2"/>
        <v>0</v>
      </c>
      <c r="E11" s="4">
        <f t="shared" si="3"/>
        <v>0</v>
      </c>
      <c r="F11" s="4">
        <f t="shared" si="4"/>
        <v>0</v>
      </c>
      <c r="G11" s="4">
        <f t="shared" si="5"/>
        <v>0</v>
      </c>
      <c r="H11" s="4">
        <f t="shared" si="6"/>
        <v>0</v>
      </c>
      <c r="I11" s="4">
        <f t="shared" si="7"/>
        <v>0</v>
      </c>
      <c r="J11" s="4">
        <f t="shared" si="0"/>
        <v>0</v>
      </c>
      <c r="K11" s="4">
        <f t="shared" si="1"/>
        <v>0.03319648548072962</v>
      </c>
    </row>
    <row r="12" spans="1:11" ht="15.75">
      <c r="A12">
        <v>1971</v>
      </c>
      <c r="B12" s="4">
        <v>0.0896</v>
      </c>
      <c r="C12" s="4">
        <v>0.0347</v>
      </c>
      <c r="D12" s="4">
        <f t="shared" si="2"/>
        <v>0.029857750926467475</v>
      </c>
      <c r="E12" s="4">
        <f t="shared" si="3"/>
        <v>0.011565329046661077</v>
      </c>
      <c r="F12" s="4">
        <f t="shared" si="4"/>
        <v>0.01791358092259543</v>
      </c>
      <c r="G12" s="4">
        <f t="shared" si="5"/>
        <v>0.006939036928457654</v>
      </c>
      <c r="H12" s="4">
        <f t="shared" si="6"/>
        <v>0.012795087524537507</v>
      </c>
      <c r="I12" s="4">
        <f t="shared" si="7"/>
        <v>0.004956405817537757</v>
      </c>
      <c r="J12" s="4">
        <f t="shared" si="0"/>
        <v>0.029857750926467475</v>
      </c>
      <c r="K12" s="4">
        <f t="shared" si="1"/>
        <v>0.04893256617735631</v>
      </c>
    </row>
    <row r="13" spans="1:11" ht="15.75">
      <c r="A13">
        <v>1972</v>
      </c>
      <c r="B13" s="4">
        <v>0.0861</v>
      </c>
      <c r="C13" s="4">
        <v>0.0649</v>
      </c>
      <c r="D13" s="4">
        <f t="shared" si="2"/>
        <v>0.05855808468055557</v>
      </c>
      <c r="E13" s="4">
        <f t="shared" si="3"/>
        <v>0.03319648548072962</v>
      </c>
      <c r="F13" s="4">
        <f t="shared" si="4"/>
        <v>0.03513073707328829</v>
      </c>
      <c r="G13" s="4">
        <f t="shared" si="5"/>
        <v>0.019916569085268065</v>
      </c>
      <c r="H13" s="4">
        <f t="shared" si="6"/>
        <v>0.025092124457486875</v>
      </c>
      <c r="I13" s="4">
        <f t="shared" si="7"/>
        <v>0.014225716044748538</v>
      </c>
      <c r="J13" s="4">
        <f t="shared" si="0"/>
        <v>0.05855808468055557</v>
      </c>
      <c r="K13" s="4">
        <f t="shared" si="1"/>
        <v>0.05156620484437724</v>
      </c>
    </row>
    <row r="14" spans="1:11" ht="15.75">
      <c r="A14">
        <v>1973</v>
      </c>
      <c r="B14" s="4">
        <v>0.1141</v>
      </c>
      <c r="C14" s="4">
        <v>0.0472</v>
      </c>
      <c r="D14" s="4">
        <f t="shared" si="2"/>
        <v>0.09659922495815465</v>
      </c>
      <c r="E14" s="4">
        <f t="shared" si="3"/>
        <v>0.04893256617735631</v>
      </c>
      <c r="F14" s="4">
        <f t="shared" si="4"/>
        <v>0.057948342327549085</v>
      </c>
      <c r="G14" s="4">
        <f t="shared" si="5"/>
        <v>0.029356667087128585</v>
      </c>
      <c r="H14" s="4">
        <f t="shared" si="6"/>
        <v>0.04138824740061864</v>
      </c>
      <c r="I14" s="4">
        <f t="shared" si="7"/>
        <v>0.020968168628016315</v>
      </c>
      <c r="J14" s="4">
        <f t="shared" si="0"/>
        <v>0.09659922495815465</v>
      </c>
      <c r="K14" s="4">
        <f t="shared" si="1"/>
        <v>0.048799830351981655</v>
      </c>
    </row>
    <row r="15" spans="1:11" ht="15.75">
      <c r="A15">
        <v>1974</v>
      </c>
      <c r="B15" s="4">
        <v>0.1698</v>
      </c>
      <c r="C15" s="4">
        <v>0.0426</v>
      </c>
      <c r="D15" s="4">
        <f t="shared" si="2"/>
        <v>0.1233272901069995</v>
      </c>
      <c r="E15" s="4">
        <f t="shared" si="3"/>
        <v>0.05156620484437724</v>
      </c>
      <c r="F15" s="4">
        <f t="shared" si="4"/>
        <v>0.09190496607145349</v>
      </c>
      <c r="G15" s="4">
        <f t="shared" si="5"/>
        <v>0.03787771641206916</v>
      </c>
      <c r="H15" s="4">
        <f t="shared" si="6"/>
        <v>0.0656377888289228</v>
      </c>
      <c r="I15" s="4">
        <f t="shared" si="7"/>
        <v>0.02705404795899824</v>
      </c>
      <c r="J15" s="4">
        <f t="shared" si="0"/>
        <v>0.1233272901069995</v>
      </c>
      <c r="K15" s="4">
        <f t="shared" si="1"/>
        <v>0.037698421088393275</v>
      </c>
    </row>
    <row r="16" spans="1:11" ht="15.75">
      <c r="A16">
        <v>1975</v>
      </c>
      <c r="B16" s="4">
        <v>0.2088</v>
      </c>
      <c r="C16" s="4">
        <v>0.0566</v>
      </c>
      <c r="D16" s="4">
        <f t="shared" si="2"/>
        <v>0.16422579442240703</v>
      </c>
      <c r="E16" s="4">
        <f t="shared" si="3"/>
        <v>0.048799830351981655</v>
      </c>
      <c r="F16" s="4">
        <f t="shared" si="4"/>
        <v>0.13366847925016145</v>
      </c>
      <c r="G16" s="4">
        <f t="shared" si="5"/>
        <v>0.04919944122116249</v>
      </c>
      <c r="H16" s="4">
        <f t="shared" si="6"/>
        <v>0.09545926371465896</v>
      </c>
      <c r="I16" s="4">
        <f t="shared" si="7"/>
        <v>0.03513998855100908</v>
      </c>
      <c r="J16" s="4">
        <f t="shared" si="0"/>
        <v>0.16422579442240703</v>
      </c>
      <c r="K16" s="4">
        <f t="shared" si="1"/>
        <v>0.0508627102473298</v>
      </c>
    </row>
    <row r="17" spans="1:11" ht="15.75">
      <c r="A17">
        <v>1976</v>
      </c>
      <c r="B17" s="4">
        <v>0.1799</v>
      </c>
      <c r="C17" s="4">
        <v>0.0139</v>
      </c>
      <c r="D17" s="4">
        <f t="shared" si="2"/>
        <v>0.18616530360363015</v>
      </c>
      <c r="E17" s="4">
        <f t="shared" si="3"/>
        <v>0.037698421088393275</v>
      </c>
      <c r="F17" s="4">
        <f t="shared" si="4"/>
        <v>0.15172991411820647</v>
      </c>
      <c r="G17" s="4">
        <f t="shared" si="5"/>
        <v>0.04503849216831668</v>
      </c>
      <c r="H17" s="4">
        <f t="shared" si="6"/>
        <v>0.12116398519032145</v>
      </c>
      <c r="I17" s="4">
        <f t="shared" si="7"/>
        <v>0.037126282293300505</v>
      </c>
      <c r="J17" s="4">
        <f t="shared" si="0"/>
        <v>0.18616530360363015</v>
      </c>
      <c r="K17" s="4">
        <f t="shared" si="1"/>
        <v>0.05596215789518055</v>
      </c>
    </row>
    <row r="18" spans="1:11" ht="15.75">
      <c r="A18">
        <v>1977</v>
      </c>
      <c r="B18" s="4">
        <v>0.1347</v>
      </c>
      <c r="C18" s="4">
        <v>0.0821</v>
      </c>
      <c r="D18" s="4">
        <f t="shared" si="2"/>
        <v>0.17446202503988673</v>
      </c>
      <c r="E18" s="4">
        <f t="shared" si="3"/>
        <v>0.0508627102473298</v>
      </c>
      <c r="F18" s="4">
        <f t="shared" si="4"/>
        <v>0.16145439922780724</v>
      </c>
      <c r="G18" s="4">
        <f t="shared" si="5"/>
        <v>0.04847757292846211</v>
      </c>
      <c r="H18" s="4">
        <f t="shared" si="6"/>
        <v>0.14041904492478352</v>
      </c>
      <c r="I18" s="4">
        <f t="shared" si="7"/>
        <v>0.04885508188760923</v>
      </c>
      <c r="J18" s="4">
        <f t="shared" si="0"/>
        <v>0.17446202503988673</v>
      </c>
      <c r="K18" s="4">
        <f t="shared" si="1"/>
        <v>0.06156419938963609</v>
      </c>
    </row>
    <row r="19" spans="1:11" ht="15.75">
      <c r="A19">
        <v>1978</v>
      </c>
      <c r="B19" s="4">
        <v>0.0771</v>
      </c>
      <c r="C19" s="4">
        <v>0.0719</v>
      </c>
      <c r="D19" s="4">
        <f t="shared" si="2"/>
        <v>0.13055782859807152</v>
      </c>
      <c r="E19" s="4">
        <f t="shared" si="3"/>
        <v>0.05596215789518055</v>
      </c>
      <c r="F19" s="4">
        <f t="shared" si="4"/>
        <v>0.1540498042840568</v>
      </c>
      <c r="G19" s="4">
        <f t="shared" si="5"/>
        <v>0.0534171482350132</v>
      </c>
      <c r="H19" s="4">
        <f t="shared" si="6"/>
        <v>0.13863232833492134</v>
      </c>
      <c r="I19" s="4">
        <f t="shared" si="7"/>
        <v>0.0541692727024099</v>
      </c>
      <c r="J19" s="4">
        <f t="shared" si="0"/>
        <v>0.13055782859807152</v>
      </c>
      <c r="K19" s="4">
        <f t="shared" si="1"/>
        <v>0.044464786196954265</v>
      </c>
    </row>
    <row r="20" spans="1:11" ht="15.75">
      <c r="A20">
        <v>1979</v>
      </c>
      <c r="B20" s="4">
        <v>0.133</v>
      </c>
      <c r="C20" s="4">
        <v>0.0307</v>
      </c>
      <c r="D20" s="4">
        <f t="shared" si="2"/>
        <v>0.11492975618354251</v>
      </c>
      <c r="E20" s="4">
        <f t="shared" si="3"/>
        <v>0.06156419938963609</v>
      </c>
      <c r="F20" s="4">
        <f t="shared" si="4"/>
        <v>0.14668987990957305</v>
      </c>
      <c r="G20" s="4">
        <f t="shared" si="5"/>
        <v>0.051036777636454644</v>
      </c>
      <c r="H20" s="4">
        <f t="shared" si="6"/>
        <v>0.14533449911587581</v>
      </c>
      <c r="I20" s="4">
        <f t="shared" si="7"/>
        <v>0.04928336663303412</v>
      </c>
      <c r="J20" s="4">
        <f t="shared" si="0"/>
        <v>0.11492975618354251</v>
      </c>
      <c r="K20" s="4">
        <f t="shared" si="1"/>
        <v>0.031599992768931884</v>
      </c>
    </row>
    <row r="21" spans="1:11" ht="15.75">
      <c r="A21">
        <v>1980</v>
      </c>
      <c r="B21" s="4">
        <v>0.1815</v>
      </c>
      <c r="C21" s="4">
        <v>0.0308</v>
      </c>
      <c r="D21" s="4">
        <f t="shared" si="2"/>
        <v>0.13052424695851528</v>
      </c>
      <c r="E21" s="4">
        <f t="shared" si="3"/>
        <v>0.044464786196954265</v>
      </c>
      <c r="F21" s="4">
        <f t="shared" si="4"/>
        <v>0.14123266933785317</v>
      </c>
      <c r="G21" s="4">
        <f t="shared" si="5"/>
        <v>0.04587653227278565</v>
      </c>
      <c r="H21" s="4">
        <f t="shared" si="6"/>
        <v>0.154963296731907</v>
      </c>
      <c r="I21" s="4">
        <f t="shared" si="7"/>
        <v>0.04694029609099459</v>
      </c>
      <c r="J21" s="4">
        <f t="shared" si="0"/>
        <v>0.13052424695851528</v>
      </c>
      <c r="K21" s="4">
        <f t="shared" si="1"/>
        <v>0.02896656641630102</v>
      </c>
    </row>
    <row r="22" spans="1:11" ht="15.75">
      <c r="A22">
        <v>1981</v>
      </c>
      <c r="B22" s="4">
        <v>0.2037</v>
      </c>
      <c r="C22" s="4">
        <v>0.0333</v>
      </c>
      <c r="D22" s="4">
        <f t="shared" si="2"/>
        <v>0.17272898294433503</v>
      </c>
      <c r="E22" s="4">
        <f t="shared" si="3"/>
        <v>0.031599992768931884</v>
      </c>
      <c r="F22" s="4">
        <f t="shared" si="4"/>
        <v>0.1459903799789828</v>
      </c>
      <c r="G22" s="4">
        <f t="shared" si="5"/>
        <v>0.04975747168246869</v>
      </c>
      <c r="H22" s="4">
        <f t="shared" si="6"/>
        <v>0.15980473441828735</v>
      </c>
      <c r="I22" s="4">
        <f t="shared" si="7"/>
        <v>0.045611614087277985</v>
      </c>
      <c r="J22" s="4">
        <f t="shared" si="0"/>
        <v>0.17272898294433503</v>
      </c>
      <c r="K22" s="4">
        <f t="shared" si="1"/>
        <v>0.01789887804976331</v>
      </c>
    </row>
    <row r="23" spans="1:11" ht="15.75">
      <c r="A23">
        <v>1982</v>
      </c>
      <c r="B23" s="4">
        <v>0.1715</v>
      </c>
      <c r="C23" s="4">
        <v>0.0228</v>
      </c>
      <c r="D23" s="4">
        <f t="shared" si="2"/>
        <v>0.18556576300028382</v>
      </c>
      <c r="E23" s="4">
        <f t="shared" si="3"/>
        <v>0.02896656641630102</v>
      </c>
      <c r="F23" s="4">
        <f t="shared" si="4"/>
        <v>0.15335012801497783</v>
      </c>
      <c r="G23" s="4">
        <f t="shared" si="5"/>
        <v>0.037898493384403764</v>
      </c>
      <c r="H23" s="4">
        <f t="shared" si="6"/>
        <v>0.1544779184819305</v>
      </c>
      <c r="I23" s="4">
        <f t="shared" si="7"/>
        <v>0.04078287381381074</v>
      </c>
      <c r="J23" s="4">
        <f t="shared" si="0"/>
        <v>0.18556576300028382</v>
      </c>
      <c r="K23" s="4">
        <f t="shared" si="1"/>
        <v>0.021298239048732626</v>
      </c>
    </row>
    <row r="24" spans="1:11" ht="15.75">
      <c r="A24">
        <v>1983</v>
      </c>
      <c r="B24" s="4">
        <v>0.1045</v>
      </c>
      <c r="C24" s="4">
        <v>-0.0024</v>
      </c>
      <c r="D24" s="4">
        <f t="shared" si="2"/>
        <v>0.15989147575935192</v>
      </c>
      <c r="E24" s="4">
        <f t="shared" si="3"/>
        <v>0.01789887804976331</v>
      </c>
      <c r="F24" s="4">
        <f t="shared" si="4"/>
        <v>0.15883370279895814</v>
      </c>
      <c r="G24" s="4">
        <f t="shared" si="5"/>
        <v>0.023039128692289523</v>
      </c>
      <c r="H24" s="4">
        <f t="shared" si="6"/>
        <v>0.14370574811734116</v>
      </c>
      <c r="I24" s="4">
        <f t="shared" si="7"/>
        <v>0.03845351378038231</v>
      </c>
      <c r="J24" s="4">
        <f t="shared" si="0"/>
        <v>0.15989147575935192</v>
      </c>
      <c r="K24" s="4">
        <f t="shared" si="1"/>
        <v>0.02399812563142234</v>
      </c>
    </row>
    <row r="25" spans="1:11" ht="15.75">
      <c r="A25">
        <v>1984</v>
      </c>
      <c r="B25" s="4">
        <v>0.0865</v>
      </c>
      <c r="C25" s="4">
        <v>0.0435</v>
      </c>
      <c r="D25" s="4">
        <f t="shared" si="2"/>
        <v>0.12082665457123198</v>
      </c>
      <c r="E25" s="4">
        <f t="shared" si="3"/>
        <v>0.021298239048732626</v>
      </c>
      <c r="F25" s="4">
        <f t="shared" si="4"/>
        <v>0.1495295750260226</v>
      </c>
      <c r="G25" s="4">
        <f t="shared" si="5"/>
        <v>0.025598801622564338</v>
      </c>
      <c r="H25" s="4">
        <f t="shared" si="6"/>
        <v>0.1368179935260514</v>
      </c>
      <c r="I25" s="4">
        <f t="shared" si="7"/>
        <v>0.03294072159157224</v>
      </c>
      <c r="J25" s="4">
        <f t="shared" si="0"/>
        <v>0.12082665457123198</v>
      </c>
      <c r="K25" s="4">
        <f t="shared" si="1"/>
        <v>0.02336462109360582</v>
      </c>
    </row>
    <row r="26" spans="1:11" ht="15.75">
      <c r="A26">
        <v>1985</v>
      </c>
      <c r="B26" s="4">
        <v>0.054</v>
      </c>
      <c r="C26" s="4">
        <v>0.0309</v>
      </c>
      <c r="D26" s="4">
        <f t="shared" si="2"/>
        <v>0.08166448473568266</v>
      </c>
      <c r="E26" s="4">
        <f t="shared" si="3"/>
        <v>0.02399812563142234</v>
      </c>
      <c r="F26" s="4">
        <f t="shared" si="4"/>
        <v>0.12402472549999288</v>
      </c>
      <c r="G26" s="4">
        <f t="shared" si="5"/>
        <v>0.025618800574576994</v>
      </c>
      <c r="H26" s="4">
        <f t="shared" si="6"/>
        <v>0.1335156976606271</v>
      </c>
      <c r="I26" s="4">
        <f t="shared" si="7"/>
        <v>0.02708483069079648</v>
      </c>
      <c r="J26" s="4">
        <f t="shared" si="0"/>
        <v>0.08166448473568266</v>
      </c>
      <c r="K26" s="4">
        <f t="shared" si="1"/>
        <v>0.024397735781050756</v>
      </c>
    </row>
    <row r="27" spans="1:11" ht="15.75">
      <c r="A27">
        <v>1986</v>
      </c>
      <c r="B27" s="4">
        <v>0.0383</v>
      </c>
      <c r="C27" s="4">
        <v>-0.0043</v>
      </c>
      <c r="D27" s="4">
        <f t="shared" si="2"/>
        <v>0.05959798687332807</v>
      </c>
      <c r="E27" s="4">
        <f t="shared" si="3"/>
        <v>0.02336462109360582</v>
      </c>
      <c r="F27" s="4">
        <f t="shared" si="4"/>
        <v>0.09094918299189203</v>
      </c>
      <c r="G27" s="4">
        <f t="shared" si="5"/>
        <v>0.018098247208854445</v>
      </c>
      <c r="H27" s="4">
        <f t="shared" si="6"/>
        <v>0.11998156994303599</v>
      </c>
      <c r="I27" s="4">
        <f t="shared" si="7"/>
        <v>0.02208426148862941</v>
      </c>
      <c r="J27" s="4">
        <f t="shared" si="0"/>
        <v>0.05959798687332807</v>
      </c>
      <c r="K27" s="4">
        <f t="shared" si="1"/>
        <v>0.031496770410939234</v>
      </c>
    </row>
    <row r="28" spans="1:11" ht="15.75">
      <c r="A28">
        <v>1987</v>
      </c>
      <c r="B28" s="4">
        <v>0.0316</v>
      </c>
      <c r="C28" s="4">
        <v>0.0466</v>
      </c>
      <c r="D28" s="4">
        <f t="shared" si="2"/>
        <v>0.04129955956085496</v>
      </c>
      <c r="E28" s="4">
        <f t="shared" si="3"/>
        <v>0.024397735781050756</v>
      </c>
      <c r="F28" s="4">
        <f t="shared" si="4"/>
        <v>0.06297605119146965</v>
      </c>
      <c r="G28" s="4">
        <f t="shared" si="5"/>
        <v>0.02285757049367021</v>
      </c>
      <c r="H28" s="4">
        <f t="shared" si="6"/>
        <v>0.09856669757608927</v>
      </c>
      <c r="I28" s="4">
        <f t="shared" si="7"/>
        <v>0.024341054914188476</v>
      </c>
      <c r="J28" s="4">
        <f t="shared" si="0"/>
        <v>0.04129955956085496</v>
      </c>
      <c r="K28" s="4">
        <f t="shared" si="1"/>
        <v>0.052299889824354295</v>
      </c>
    </row>
    <row r="29" spans="1:11" ht="15.75">
      <c r="A29">
        <v>1988</v>
      </c>
      <c r="B29" s="4">
        <v>0.0213</v>
      </c>
      <c r="C29" s="4">
        <v>0.0522</v>
      </c>
      <c r="D29" s="4">
        <f t="shared" si="2"/>
        <v>0.0303997556381006</v>
      </c>
      <c r="E29" s="4">
        <f t="shared" si="3"/>
        <v>0.031496770410939234</v>
      </c>
      <c r="F29" s="4">
        <f t="shared" si="4"/>
        <v>0.046337421088168185</v>
      </c>
      <c r="G29" s="4">
        <f t="shared" si="5"/>
        <v>0.033777943880139105</v>
      </c>
      <c r="H29" s="4">
        <f t="shared" si="6"/>
        <v>0.0725165643468273</v>
      </c>
      <c r="I29" s="4">
        <f t="shared" si="7"/>
        <v>0.027040594521167804</v>
      </c>
      <c r="J29" s="4">
        <f t="shared" si="0"/>
        <v>0.0303997556381006</v>
      </c>
      <c r="K29" s="4">
        <f t="shared" si="1"/>
        <v>0.06499900147365167</v>
      </c>
    </row>
    <row r="30" spans="1:11" ht="15.75">
      <c r="A30">
        <v>1989</v>
      </c>
      <c r="B30" s="4">
        <v>0.0409</v>
      </c>
      <c r="C30" s="4">
        <v>0.0581</v>
      </c>
      <c r="D30" s="4">
        <f t="shared" si="2"/>
        <v>0.03126634635464143</v>
      </c>
      <c r="E30" s="4">
        <f t="shared" si="3"/>
        <v>0.052299889824354295</v>
      </c>
      <c r="F30" s="4">
        <f t="shared" si="4"/>
        <v>0.03721941891197389</v>
      </c>
      <c r="G30" s="4">
        <f t="shared" si="5"/>
        <v>0.036697489697161245</v>
      </c>
      <c r="H30" s="4">
        <f t="shared" si="6"/>
        <v>0.05386743445025388</v>
      </c>
      <c r="I30" s="4">
        <f t="shared" si="7"/>
        <v>0.03208290285829207</v>
      </c>
      <c r="J30" s="4">
        <f t="shared" si="0"/>
        <v>0.03126634635464143</v>
      </c>
      <c r="K30" s="4">
        <f t="shared" si="1"/>
        <v>0.05402972949165985</v>
      </c>
    </row>
    <row r="31" spans="1:11" ht="15.75">
      <c r="A31">
        <v>1990</v>
      </c>
      <c r="B31" s="4">
        <v>0.0332</v>
      </c>
      <c r="C31" s="4">
        <v>0.0847</v>
      </c>
      <c r="D31" s="4">
        <f t="shared" si="2"/>
        <v>0.031799675065499855</v>
      </c>
      <c r="E31" s="4">
        <f t="shared" si="3"/>
        <v>0.06499900147365167</v>
      </c>
      <c r="F31" s="4">
        <f t="shared" si="4"/>
        <v>0.03305977069715027</v>
      </c>
      <c r="G31" s="4">
        <f t="shared" si="5"/>
        <v>0.04745579909020137</v>
      </c>
      <c r="H31" s="4">
        <f t="shared" si="6"/>
        <v>0.043683763056847624</v>
      </c>
      <c r="I31" s="4">
        <f t="shared" si="7"/>
        <v>0.04452540681234041</v>
      </c>
      <c r="J31" s="4">
        <f t="shared" si="0"/>
        <v>0.031799675065499855</v>
      </c>
      <c r="K31" s="4">
        <f t="shared" si="1"/>
        <v>0.045796053533194936</v>
      </c>
    </row>
    <row r="32" spans="1:11" ht="15.75">
      <c r="A32">
        <v>1991</v>
      </c>
      <c r="B32" s="4">
        <v>0.0321</v>
      </c>
      <c r="C32" s="4">
        <v>0.0193</v>
      </c>
      <c r="D32" s="4">
        <f t="shared" si="2"/>
        <v>0.035399923395033284</v>
      </c>
      <c r="E32" s="4">
        <f t="shared" si="3"/>
        <v>0.05402972949165985</v>
      </c>
      <c r="F32" s="4">
        <f t="shared" si="4"/>
        <v>0.03181980491132208</v>
      </c>
      <c r="G32" s="4">
        <f t="shared" si="5"/>
        <v>0.05217779631441033</v>
      </c>
      <c r="H32" s="4">
        <f t="shared" si="6"/>
        <v>0.035913848921111935</v>
      </c>
      <c r="I32" s="4">
        <f t="shared" si="7"/>
        <v>0.041067870064225076</v>
      </c>
      <c r="J32" s="4">
        <f t="shared" si="0"/>
        <v>0.035399923395033284</v>
      </c>
      <c r="K32" s="4">
        <f t="shared" si="1"/>
        <v>0.02653316736564193</v>
      </c>
    </row>
    <row r="33" spans="1:11" ht="15.75">
      <c r="A33">
        <v>1992</v>
      </c>
      <c r="B33" s="4">
        <v>0.0307</v>
      </c>
      <c r="C33" s="4">
        <v>0.0334</v>
      </c>
      <c r="D33" s="4">
        <f t="shared" si="2"/>
        <v>0.031999994768298734</v>
      </c>
      <c r="E33" s="4">
        <f t="shared" si="3"/>
        <v>0.045796053533194936</v>
      </c>
      <c r="F33" s="4">
        <f t="shared" si="4"/>
        <v>0.03163980386797505</v>
      </c>
      <c r="G33" s="4">
        <f t="shared" si="5"/>
        <v>0.04953750978317828</v>
      </c>
      <c r="H33" s="4">
        <f t="shared" si="6"/>
        <v>0.03258554698794569</v>
      </c>
      <c r="I33" s="4">
        <f t="shared" si="7"/>
        <v>0.0414250453982703</v>
      </c>
      <c r="J33" s="4">
        <f t="shared" si="0"/>
        <v>0.031999994768298734</v>
      </c>
      <c r="K33" s="4">
        <f t="shared" si="1"/>
        <v>0.03929912795393875</v>
      </c>
    </row>
    <row r="34" spans="1:11" ht="15.75">
      <c r="A34">
        <v>1993</v>
      </c>
      <c r="B34" s="4">
        <v>0.0147</v>
      </c>
      <c r="C34" s="4">
        <v>0.0269</v>
      </c>
      <c r="D34" s="4">
        <f t="shared" si="2"/>
        <v>0.025833021891273233</v>
      </c>
      <c r="E34" s="4">
        <f t="shared" si="3"/>
        <v>0.02653316736564193</v>
      </c>
      <c r="F34" s="4">
        <f t="shared" si="4"/>
        <v>0.03031963256616166</v>
      </c>
      <c r="G34" s="4">
        <f t="shared" si="5"/>
        <v>0.04447713256608665</v>
      </c>
      <c r="H34" s="4">
        <f t="shared" si="6"/>
        <v>0.029213970105828935</v>
      </c>
      <c r="I34" s="4">
        <f t="shared" si="7"/>
        <v>0.0458836302070722</v>
      </c>
      <c r="J34" s="4">
        <f t="shared" si="0"/>
        <v>0.025833021891273233</v>
      </c>
      <c r="K34" s="4">
        <f t="shared" si="1"/>
        <v>0.06026263779023111</v>
      </c>
    </row>
    <row r="35" spans="1:11" ht="15.75">
      <c r="A35">
        <v>1994</v>
      </c>
      <c r="B35" s="4">
        <v>0.0231</v>
      </c>
      <c r="C35" s="4">
        <v>0.0576</v>
      </c>
      <c r="D35" s="4">
        <f t="shared" si="2"/>
        <v>0.022833119870412588</v>
      </c>
      <c r="E35" s="4">
        <f t="shared" si="3"/>
        <v>0.03929912795393875</v>
      </c>
      <c r="F35" s="4">
        <f t="shared" si="4"/>
        <v>0.026759755704603094</v>
      </c>
      <c r="G35" s="4">
        <f t="shared" si="5"/>
        <v>0.04437714598121545</v>
      </c>
      <c r="H35" s="4">
        <f t="shared" si="6"/>
        <v>0.02799966913357821</v>
      </c>
      <c r="I35" s="4">
        <f t="shared" si="7"/>
        <v>0.04745497348491767</v>
      </c>
      <c r="J35" s="4">
        <f t="shared" si="0"/>
        <v>0.022833119870412588</v>
      </c>
      <c r="K35" s="4">
        <f t="shared" si="1"/>
        <v>0.07693208621532222</v>
      </c>
    </row>
    <row r="36" spans="1:11" ht="15.75">
      <c r="A36">
        <v>1995</v>
      </c>
      <c r="B36" s="4">
        <v>0.0252</v>
      </c>
      <c r="C36" s="4">
        <v>0.0963</v>
      </c>
      <c r="D36" s="4">
        <f t="shared" si="2"/>
        <v>0.020999897119736488</v>
      </c>
      <c r="E36" s="4">
        <f t="shared" si="3"/>
        <v>0.06026263779023111</v>
      </c>
      <c r="F36" s="4">
        <f t="shared" si="4"/>
        <v>0.02515980753207714</v>
      </c>
      <c r="G36" s="4">
        <f t="shared" si="5"/>
        <v>0.046696103776625364</v>
      </c>
      <c r="H36" s="4">
        <f t="shared" si="6"/>
        <v>0.028556839998856276</v>
      </c>
      <c r="I36" s="4">
        <f t="shared" si="7"/>
        <v>0.05375348500645316</v>
      </c>
      <c r="J36" s="4">
        <f aca="true" t="shared" si="8" ref="J36:J59">(($B34+100)*($B35+100)*($B36+100))^(1/3)-100</f>
        <v>0.020999897119736488</v>
      </c>
      <c r="K36" s="4">
        <f aca="true" t="shared" si="9" ref="K36:K59">(($C38+100)*($C37+100)*($C36+100))^(1/3)-100</f>
        <v>0.09406579632187118</v>
      </c>
    </row>
    <row r="37" spans="1:11" ht="15.75">
      <c r="A37">
        <v>1996</v>
      </c>
      <c r="B37" s="4">
        <v>0.0175</v>
      </c>
      <c r="C37" s="4">
        <v>0.0769</v>
      </c>
      <c r="D37" s="4">
        <f t="shared" si="2"/>
        <v>0.021933280533190214</v>
      </c>
      <c r="E37" s="4">
        <f t="shared" si="3"/>
        <v>0.07693208621532222</v>
      </c>
      <c r="F37" s="4">
        <f t="shared" si="4"/>
        <v>0.022239839644356607</v>
      </c>
      <c r="G37" s="4">
        <f t="shared" si="5"/>
        <v>0.058216605692791745</v>
      </c>
      <c r="H37" s="4">
        <f t="shared" si="6"/>
        <v>0.025214060190592136</v>
      </c>
      <c r="I37" s="4">
        <f t="shared" si="7"/>
        <v>0.05643886639333573</v>
      </c>
      <c r="J37" s="4">
        <f t="shared" si="8"/>
        <v>0.021933280533190214</v>
      </c>
      <c r="K37" s="4">
        <f t="shared" si="9"/>
        <v>0.0908657654429561</v>
      </c>
    </row>
    <row r="38" spans="1:11" ht="15.75">
      <c r="A38">
        <v>1997</v>
      </c>
      <c r="B38" s="4">
        <v>0.0153</v>
      </c>
      <c r="C38" s="4">
        <v>0.109</v>
      </c>
      <c r="D38" s="4">
        <f t="shared" si="2"/>
        <v>0.01933324327440289</v>
      </c>
      <c r="E38" s="4">
        <f t="shared" si="3"/>
        <v>0.09406579632187118</v>
      </c>
      <c r="F38" s="4">
        <f t="shared" si="4"/>
        <v>0.019159910466100882</v>
      </c>
      <c r="G38" s="4">
        <f t="shared" si="5"/>
        <v>0.07333578688754017</v>
      </c>
      <c r="H38" s="4">
        <f t="shared" si="6"/>
        <v>0.022656925367144254</v>
      </c>
      <c r="I38" s="4">
        <f t="shared" si="7"/>
        <v>0.05990895366760185</v>
      </c>
      <c r="J38" s="4">
        <f t="shared" si="8"/>
        <v>0.01933324327440289</v>
      </c>
      <c r="K38" s="4">
        <f t="shared" si="9"/>
        <v>0.10029952602276637</v>
      </c>
    </row>
    <row r="39" spans="1:11" ht="15.75">
      <c r="A39">
        <v>1998</v>
      </c>
      <c r="B39" s="4">
        <v>0.0242</v>
      </c>
      <c r="C39" s="4">
        <v>0.0867</v>
      </c>
      <c r="D39" s="4">
        <f t="shared" si="2"/>
        <v>0.01899992838126252</v>
      </c>
      <c r="E39" s="4">
        <f t="shared" si="3"/>
        <v>0.0908657654429561</v>
      </c>
      <c r="F39" s="4">
        <f t="shared" si="4"/>
        <v>0.021059923003448944</v>
      </c>
      <c r="G39" s="4">
        <f t="shared" si="5"/>
        <v>0.08529847874966379</v>
      </c>
      <c r="H39" s="4">
        <f t="shared" si="6"/>
        <v>0.021528422280056247</v>
      </c>
      <c r="I39" s="4">
        <f t="shared" si="7"/>
        <v>0.06953865368983259</v>
      </c>
      <c r="J39" s="4">
        <f t="shared" si="8"/>
        <v>0.01899992838126252</v>
      </c>
      <c r="K39" s="4">
        <f t="shared" si="9"/>
        <v>0.09549971304325311</v>
      </c>
    </row>
    <row r="40" spans="1:11" ht="15.75">
      <c r="A40">
        <v>1999</v>
      </c>
      <c r="B40" s="4">
        <v>0.0163</v>
      </c>
      <c r="C40" s="4">
        <v>0.1052</v>
      </c>
      <c r="D40" s="4">
        <f t="shared" si="2"/>
        <v>0.018599920782818913</v>
      </c>
      <c r="E40" s="4">
        <f t="shared" si="3"/>
        <v>0.10029952602276637</v>
      </c>
      <c r="F40" s="4">
        <f t="shared" si="4"/>
        <v>0.019699913757790455</v>
      </c>
      <c r="G40" s="4">
        <f t="shared" si="5"/>
        <v>0.09481930257788918</v>
      </c>
      <c r="H40" s="4">
        <f t="shared" si="6"/>
        <v>0.01947134112167248</v>
      </c>
      <c r="I40" s="4">
        <f t="shared" si="7"/>
        <v>0.07979634714895667</v>
      </c>
      <c r="J40" s="4">
        <f t="shared" si="8"/>
        <v>0.018599920782818913</v>
      </c>
      <c r="K40" s="4">
        <f t="shared" si="9"/>
        <v>0.0843308183875564</v>
      </c>
    </row>
    <row r="41" spans="1:11" ht="15.75">
      <c r="A41">
        <v>2000</v>
      </c>
      <c r="B41" s="4">
        <v>0.0559</v>
      </c>
      <c r="C41" s="4">
        <v>0.0946</v>
      </c>
      <c r="D41" s="4">
        <f t="shared" si="2"/>
        <v>0.03213186975861504</v>
      </c>
      <c r="E41" s="4">
        <f t="shared" si="3"/>
        <v>0.09549971304325311</v>
      </c>
      <c r="F41" s="4">
        <f t="shared" si="4"/>
        <v>0.02583882251578018</v>
      </c>
      <c r="G41" s="4">
        <f t="shared" si="5"/>
        <v>0.09447930529762516</v>
      </c>
      <c r="H41" s="4">
        <f t="shared" si="6"/>
        <v>0.02535629731272593</v>
      </c>
      <c r="I41" s="4">
        <f t="shared" si="7"/>
        <v>0.08947008452764749</v>
      </c>
      <c r="J41" s="4">
        <f t="shared" si="8"/>
        <v>0.03213186975861504</v>
      </c>
      <c r="K41" s="4">
        <f t="shared" si="9"/>
        <v>0.0690316694687283</v>
      </c>
    </row>
    <row r="42" spans="1:11" ht="15.75">
      <c r="A42">
        <v>2001</v>
      </c>
      <c r="B42" s="4">
        <v>0.0487</v>
      </c>
      <c r="C42" s="4">
        <v>0.0532</v>
      </c>
      <c r="D42" s="4">
        <f t="shared" si="2"/>
        <v>0.04029851729269751</v>
      </c>
      <c r="E42" s="4">
        <f t="shared" si="3"/>
        <v>0.0843308183875564</v>
      </c>
      <c r="F42" s="4">
        <f t="shared" si="4"/>
        <v>0.03207856423230737</v>
      </c>
      <c r="G42" s="4">
        <f t="shared" si="5"/>
        <v>0.08973802352947757</v>
      </c>
      <c r="H42" s="4">
        <f t="shared" si="6"/>
        <v>0.029013121573129297</v>
      </c>
      <c r="I42" s="4">
        <f t="shared" si="7"/>
        <v>0.08884130103787413</v>
      </c>
      <c r="J42" s="4">
        <f t="shared" si="8"/>
        <v>0.04029851729269751</v>
      </c>
      <c r="K42" s="4">
        <f t="shared" si="9"/>
        <v>0.047332507604650687</v>
      </c>
    </row>
    <row r="43" spans="1:11" ht="15.75">
      <c r="A43">
        <v>2002</v>
      </c>
      <c r="B43" s="4">
        <v>0.0461</v>
      </c>
      <c r="C43" s="4">
        <v>0.0593</v>
      </c>
      <c r="D43" s="4">
        <f t="shared" si="2"/>
        <v>0.05023324746655078</v>
      </c>
      <c r="E43" s="4">
        <f t="shared" si="3"/>
        <v>0.0690316694687283</v>
      </c>
      <c r="F43" s="4">
        <f t="shared" si="4"/>
        <v>0.038238838850787715</v>
      </c>
      <c r="G43" s="4">
        <f t="shared" si="5"/>
        <v>0.07979796195648703</v>
      </c>
      <c r="H43" s="4">
        <f t="shared" si="6"/>
        <v>0.031998682336194406</v>
      </c>
      <c r="I43" s="4">
        <f t="shared" si="7"/>
        <v>0.0835551431322159</v>
      </c>
      <c r="J43" s="4">
        <f t="shared" si="8"/>
        <v>0.05023324746655078</v>
      </c>
      <c r="K43" s="4">
        <f t="shared" si="9"/>
        <v>0.05149875642588597</v>
      </c>
    </row>
    <row r="44" spans="1:11" ht="15.75">
      <c r="A44">
        <v>2003</v>
      </c>
      <c r="B44" s="4">
        <v>0.0349</v>
      </c>
      <c r="C44" s="4">
        <v>0.0295</v>
      </c>
      <c r="D44" s="4">
        <f t="shared" si="2"/>
        <v>0.04323315416193907</v>
      </c>
      <c r="E44" s="4">
        <f t="shared" si="3"/>
        <v>0.047332507604650687</v>
      </c>
      <c r="F44" s="4">
        <f t="shared" si="4"/>
        <v>0.04037904763239908</v>
      </c>
      <c r="G44" s="4">
        <f t="shared" si="5"/>
        <v>0.06835613494436643</v>
      </c>
      <c r="H44" s="4">
        <f t="shared" si="6"/>
        <v>0.034484571616857806</v>
      </c>
      <c r="I44" s="4">
        <f t="shared" si="7"/>
        <v>0.07678188925385143</v>
      </c>
      <c r="J44" s="4">
        <f t="shared" si="8"/>
        <v>0.04323315416193907</v>
      </c>
      <c r="K44" s="4">
        <f t="shared" si="9"/>
        <v>0.05063214982376962</v>
      </c>
    </row>
    <row r="45" spans="1:11" ht="15.75">
      <c r="A45">
        <v>2004</v>
      </c>
      <c r="B45" s="4">
        <v>0.022</v>
      </c>
      <c r="C45" s="4">
        <v>0.0657</v>
      </c>
      <c r="D45" s="4">
        <f t="shared" si="2"/>
        <v>0.034332848685835415</v>
      </c>
      <c r="E45" s="4">
        <f t="shared" si="3"/>
        <v>0.05149875642588597</v>
      </c>
      <c r="F45" s="4">
        <f t="shared" si="4"/>
        <v>0.04151929609567162</v>
      </c>
      <c r="G45" s="4">
        <f t="shared" si="5"/>
        <v>0.06045779582630928</v>
      </c>
      <c r="H45" s="4">
        <f t="shared" si="6"/>
        <v>0.03544187058606951</v>
      </c>
      <c r="I45" s="4">
        <f t="shared" si="7"/>
        <v>0.07059701913856031</v>
      </c>
      <c r="J45" s="4">
        <f t="shared" si="8"/>
        <v>0.034332848685835415</v>
      </c>
      <c r="K45" s="4">
        <f t="shared" si="9"/>
        <v>0.05759980301517942</v>
      </c>
    </row>
    <row r="46" spans="1:11" ht="15.75">
      <c r="A46">
        <v>2005</v>
      </c>
      <c r="B46" s="4">
        <v>0.0243</v>
      </c>
      <c r="C46" s="4">
        <v>0.0567</v>
      </c>
      <c r="D46" s="4">
        <f t="shared" si="2"/>
        <v>0.027066508901924635</v>
      </c>
      <c r="E46" s="4">
        <f t="shared" si="3"/>
        <v>0.05063214982376962</v>
      </c>
      <c r="F46" s="4">
        <f t="shared" si="4"/>
        <v>0.03519940601022142</v>
      </c>
      <c r="G46" s="4">
        <f t="shared" si="5"/>
        <v>0.05287923344837964</v>
      </c>
      <c r="H46" s="4">
        <f t="shared" si="6"/>
        <v>0.03545615789983003</v>
      </c>
      <c r="I46" s="4">
        <f t="shared" si="7"/>
        <v>0.06631144382603793</v>
      </c>
      <c r="J46" s="4">
        <f t="shared" si="8"/>
        <v>0.027066508901924635</v>
      </c>
      <c r="K46" s="4">
        <f t="shared" si="9"/>
        <v>0.053399966717833536</v>
      </c>
    </row>
    <row r="47" spans="1:11" ht="15.75">
      <c r="A47">
        <v>2006</v>
      </c>
      <c r="B47" s="4">
        <v>0.0393</v>
      </c>
      <c r="C47" s="4">
        <v>0.0504</v>
      </c>
      <c r="D47" s="4">
        <f t="shared" si="2"/>
        <v>0.02853303921600059</v>
      </c>
      <c r="E47" s="4">
        <f t="shared" si="3"/>
        <v>0.05759980301517942</v>
      </c>
      <c r="F47" s="4">
        <f t="shared" si="4"/>
        <v>0.03331958904973931</v>
      </c>
      <c r="G47" s="4">
        <f t="shared" si="5"/>
        <v>0.05231922897498009</v>
      </c>
      <c r="H47" s="4">
        <f t="shared" si="6"/>
        <v>0.038742177658917853</v>
      </c>
      <c r="I47" s="4">
        <f t="shared" si="7"/>
        <v>0.058484077043843286</v>
      </c>
      <c r="J47" s="4">
        <f t="shared" si="8"/>
        <v>0.02853303921600059</v>
      </c>
      <c r="K47" s="4">
        <f t="shared" si="9"/>
        <v>0.01978978575132828</v>
      </c>
    </row>
    <row r="48" spans="1:11" ht="15.75">
      <c r="A48">
        <v>2007</v>
      </c>
      <c r="B48" s="4">
        <v>0.049</v>
      </c>
      <c r="C48" s="4">
        <v>0.0531</v>
      </c>
      <c r="D48" s="4">
        <f t="shared" si="2"/>
        <v>0.03753281730695335</v>
      </c>
      <c r="E48" s="4">
        <f t="shared" si="3"/>
        <v>0.053399966717833536</v>
      </c>
      <c r="F48" s="4">
        <f t="shared" si="4"/>
        <v>0.03389950823361687</v>
      </c>
      <c r="G48" s="4">
        <f t="shared" si="5"/>
        <v>0.051079284752489684</v>
      </c>
      <c r="H48" s="4">
        <f t="shared" si="6"/>
        <v>0.03775660327693231</v>
      </c>
      <c r="I48" s="4">
        <f t="shared" si="7"/>
        <v>0.052556591417541654</v>
      </c>
      <c r="J48" s="4">
        <f t="shared" si="8"/>
        <v>0.03753281730695335</v>
      </c>
      <c r="K48" s="4">
        <f t="shared" si="9"/>
        <v>-0.013744530149452316</v>
      </c>
    </row>
    <row r="49" spans="1:11" ht="15.75">
      <c r="A49">
        <v>2008</v>
      </c>
      <c r="B49" s="4">
        <v>0.0406</v>
      </c>
      <c r="C49" s="4">
        <v>-0.0441</v>
      </c>
      <c r="D49" s="4">
        <f t="shared" si="2"/>
        <v>0.04296657429694051</v>
      </c>
      <c r="E49" s="4">
        <f t="shared" si="3"/>
        <v>0.01978978575132828</v>
      </c>
      <c r="F49" s="4">
        <f t="shared" si="4"/>
        <v>0.0350394708502364</v>
      </c>
      <c r="G49" s="4">
        <f t="shared" si="5"/>
        <v>0.03635177407996082</v>
      </c>
      <c r="H49" s="4">
        <f t="shared" si="6"/>
        <v>0.03659954684144395</v>
      </c>
      <c r="I49" s="4">
        <f t="shared" si="7"/>
        <v>0.038650884132977126</v>
      </c>
      <c r="J49" s="4">
        <f t="shared" si="8"/>
        <v>0.04296657429694051</v>
      </c>
      <c r="K49" s="4">
        <f t="shared" si="9"/>
        <v>-0.025038256336074483</v>
      </c>
    </row>
    <row r="50" spans="1:11" ht="15.75">
      <c r="A50">
        <v>2009</v>
      </c>
      <c r="B50" s="4">
        <v>-0.0448</v>
      </c>
      <c r="C50" s="4">
        <v>-0.0502</v>
      </c>
      <c r="D50" s="4">
        <f t="shared" si="2"/>
        <v>0.01492435395492464</v>
      </c>
      <c r="E50" s="4">
        <f t="shared" si="3"/>
        <v>-0.013744530149452316</v>
      </c>
      <c r="F50" s="4">
        <f t="shared" si="4"/>
        <v>0.021674158256971054</v>
      </c>
      <c r="G50" s="4">
        <f t="shared" si="5"/>
        <v>0.013167829022521005</v>
      </c>
      <c r="H50" s="4">
        <f t="shared" si="6"/>
        <v>0.023610006791187743</v>
      </c>
      <c r="I50" s="4">
        <f t="shared" si="7"/>
        <v>0.023003915109626405</v>
      </c>
      <c r="J50" s="4">
        <f t="shared" si="8"/>
        <v>0.01492435395492464</v>
      </c>
      <c r="K50" s="4">
        <f t="shared" si="9"/>
        <v>0.002059566253009848</v>
      </c>
    </row>
    <row r="51" spans="1:11" ht="15.75">
      <c r="A51">
        <v>2010</v>
      </c>
      <c r="B51" s="4">
        <v>-0.0092</v>
      </c>
      <c r="C51" s="4">
        <v>0.0192</v>
      </c>
      <c r="D51" s="4">
        <f t="shared" si="2"/>
        <v>-0.004472800298628954</v>
      </c>
      <c r="E51" s="4">
        <f t="shared" si="3"/>
        <v>-0.025038256336074483</v>
      </c>
      <c r="F51" s="4">
        <f t="shared" si="4"/>
        <v>0.014973436406904739</v>
      </c>
      <c r="G51" s="4">
        <f t="shared" si="5"/>
        <v>0.005669967959036626</v>
      </c>
      <c r="H51" s="4">
        <f t="shared" si="6"/>
        <v>0.017309527337516784</v>
      </c>
      <c r="I51" s="4">
        <f t="shared" si="7"/>
        <v>0.021532517161503506</v>
      </c>
      <c r="J51" s="4">
        <f t="shared" si="8"/>
        <v>-0.004472800298628954</v>
      </c>
      <c r="K51" s="4">
        <f t="shared" si="9"/>
        <v>0.01939895580463258</v>
      </c>
    </row>
    <row r="52" spans="1:11" ht="15.75">
      <c r="A52">
        <v>2011</v>
      </c>
      <c r="B52" s="4">
        <v>0.0256</v>
      </c>
      <c r="C52" s="4">
        <v>0.0372</v>
      </c>
      <c r="D52" s="4">
        <f t="shared" si="2"/>
        <v>-0.009470797379989904</v>
      </c>
      <c r="E52" s="4">
        <f t="shared" si="3"/>
        <v>0.002059566253009848</v>
      </c>
      <c r="F52" s="4">
        <f t="shared" si="4"/>
        <v>0.012233952623986966</v>
      </c>
      <c r="G52" s="4">
        <f t="shared" si="5"/>
        <v>0.0030310089664880024</v>
      </c>
      <c r="H52" s="4">
        <f t="shared" si="6"/>
        <v>0.017823781002263672</v>
      </c>
      <c r="I52" s="4">
        <f t="shared" si="7"/>
        <v>0.017462388819211583</v>
      </c>
      <c r="J52" s="4">
        <f t="shared" si="8"/>
        <v>-0.009470797379989904</v>
      </c>
      <c r="K52" s="4">
        <f t="shared" si="9"/>
        <v>0.017465581253631512</v>
      </c>
    </row>
    <row r="53" spans="1:11" ht="15.75">
      <c r="A53">
        <v>2012</v>
      </c>
      <c r="B53" s="4">
        <v>0.017</v>
      </c>
      <c r="C53" s="4">
        <v>0.0018</v>
      </c>
      <c r="D53" s="4">
        <f t="shared" si="2"/>
        <v>0.011132238153280127</v>
      </c>
      <c r="E53" s="4">
        <f t="shared" si="3"/>
        <v>0.01939895580463258</v>
      </c>
      <c r="F53" s="4">
        <f t="shared" si="4"/>
        <v>0.005835485843647348</v>
      </c>
      <c r="G53" s="4">
        <f t="shared" si="5"/>
        <v>-0.007225960510268692</v>
      </c>
      <c r="H53" s="4">
        <f t="shared" si="6"/>
        <v>0.016780958762780074</v>
      </c>
      <c r="I53" s="4">
        <f t="shared" si="7"/>
        <v>0.009620763112607733</v>
      </c>
      <c r="J53" s="4">
        <f t="shared" si="8"/>
        <v>0.011132238153280127</v>
      </c>
      <c r="K53" s="4">
        <f t="shared" si="9"/>
        <v>0.03439270919687942</v>
      </c>
    </row>
    <row r="54" spans="1:11" ht="15.75">
      <c r="A54">
        <v>2013</v>
      </c>
      <c r="B54" s="4">
        <v>0.0051</v>
      </c>
      <c r="C54" s="4">
        <v>0.0134</v>
      </c>
      <c r="D54" s="4">
        <f t="shared" si="2"/>
        <v>0.015899646818937185</v>
      </c>
      <c r="E54" s="4">
        <f t="shared" si="3"/>
        <v>0.017465581253631512</v>
      </c>
      <c r="F54" s="4">
        <f t="shared" si="4"/>
        <v>-0.0012630545327851905</v>
      </c>
      <c r="G54" s="4">
        <f t="shared" si="5"/>
        <v>0.004275635645385023</v>
      </c>
      <c r="H54" s="4">
        <f t="shared" si="6"/>
        <v>0.01189562844565728</v>
      </c>
      <c r="I54" s="4">
        <f t="shared" si="7"/>
        <v>0.00433636562362949</v>
      </c>
      <c r="J54" s="4">
        <f t="shared" si="8"/>
        <v>0.015899646818937185</v>
      </c>
      <c r="K54" s="4">
        <f t="shared" si="9"/>
        <v>0.11748410028306466</v>
      </c>
    </row>
    <row r="55" spans="1:11" ht="15.75">
      <c r="A55">
        <v>2014</v>
      </c>
      <c r="B55" s="4">
        <v>0.0018</v>
      </c>
      <c r="C55" s="4">
        <v>0.088</v>
      </c>
      <c r="D55" s="4">
        <f t="shared" si="2"/>
        <v>0.007966453611174984</v>
      </c>
      <c r="E55" s="4">
        <f t="shared" si="3"/>
        <v>0.03439270919687942</v>
      </c>
      <c r="F55" s="4">
        <f t="shared" si="4"/>
        <v>0.008059266631761375</v>
      </c>
      <c r="G55" s="4">
        <f t="shared" si="5"/>
        <v>0.03191541755253979</v>
      </c>
      <c r="H55" s="4">
        <f t="shared" si="6"/>
        <v>0.005153908764071957</v>
      </c>
      <c r="I55" s="4">
        <f t="shared" si="7"/>
        <v>0.009318905183562265</v>
      </c>
      <c r="J55" s="4">
        <f t="shared" si="8"/>
        <v>0.007966453611174984</v>
      </c>
      <c r="K55" s="4">
        <f t="shared" si="9"/>
        <v>0.12966194749911608</v>
      </c>
    </row>
    <row r="56" spans="1:11" ht="15.75">
      <c r="A56">
        <v>2015</v>
      </c>
      <c r="B56" s="4">
        <v>-0.0029</v>
      </c>
      <c r="C56" s="4">
        <v>0.2512</v>
      </c>
      <c r="D56" s="4">
        <f t="shared" si="2"/>
        <v>0.00133327945603412</v>
      </c>
      <c r="E56" s="4">
        <f t="shared" si="3"/>
        <v>0.11748410028306466</v>
      </c>
      <c r="F56" s="4">
        <f t="shared" si="4"/>
        <v>0.009319452359378033</v>
      </c>
      <c r="G56" s="4">
        <f t="shared" si="5"/>
        <v>0.07827831979231803</v>
      </c>
      <c r="H56" s="4">
        <f t="shared" si="6"/>
        <v>-0.001059333074465485</v>
      </c>
      <c r="I56" s="4">
        <f t="shared" si="7"/>
        <v>0.05147382095401554</v>
      </c>
      <c r="J56" s="4">
        <f t="shared" si="8"/>
        <v>0.00133327945603412</v>
      </c>
      <c r="K56" s="4">
        <f t="shared" si="9"/>
        <v>0.12439281129218216</v>
      </c>
    </row>
    <row r="57" spans="1:11" ht="15.75">
      <c r="A57">
        <v>2016</v>
      </c>
      <c r="B57" s="4">
        <v>0.0001</v>
      </c>
      <c r="C57" s="4">
        <v>0.0499</v>
      </c>
      <c r="D57" s="4">
        <f t="shared" si="2"/>
        <v>-0.0003333522112427545</v>
      </c>
      <c r="E57" s="4">
        <f t="shared" si="3"/>
        <v>0.12966194749911608</v>
      </c>
      <c r="F57" s="4">
        <f t="shared" si="4"/>
        <v>0.004219762393034898</v>
      </c>
      <c r="G57" s="4">
        <f t="shared" si="5"/>
        <v>0.0808192337665048</v>
      </c>
      <c r="H57" s="4">
        <f t="shared" si="6"/>
        <v>0.005356524506680671</v>
      </c>
      <c r="I57" s="4">
        <f t="shared" si="7"/>
        <v>0.06578222739443618</v>
      </c>
      <c r="J57" s="4">
        <f t="shared" si="8"/>
        <v>-0.0003333522112427545</v>
      </c>
      <c r="K57" s="4">
        <f t="shared" si="9"/>
        <v>0.06286621952192206</v>
      </c>
    </row>
    <row r="58" spans="1:11" ht="15.75">
      <c r="A58">
        <v>2017</v>
      </c>
      <c r="B58" s="4">
        <v>0.0034</v>
      </c>
      <c r="C58" s="4">
        <v>0.0722</v>
      </c>
      <c r="D58" s="4">
        <f t="shared" si="2"/>
        <v>0.0001999669000696258</v>
      </c>
      <c r="E58" s="4">
        <f t="shared" si="3"/>
        <v>0.12439281129218216</v>
      </c>
      <c r="F58" s="4">
        <f t="shared" si="4"/>
        <v>0.0014999620203326458</v>
      </c>
      <c r="G58" s="4">
        <f t="shared" si="5"/>
        <v>0.09490639315998806</v>
      </c>
      <c r="H58" s="4">
        <f t="shared" si="6"/>
        <v>0.007156689332745714</v>
      </c>
      <c r="I58" s="4">
        <f t="shared" si="7"/>
        <v>0.0733554625264361</v>
      </c>
      <c r="J58" s="4">
        <f t="shared" si="8"/>
        <v>0.0001999669000696258</v>
      </c>
      <c r="K58" s="4">
        <f t="shared" si="9"/>
        <v>0.04622796412698449</v>
      </c>
    </row>
    <row r="59" spans="1:11" ht="15.75">
      <c r="A59">
        <v>2018</v>
      </c>
      <c r="B59" s="4">
        <v>0.0049</v>
      </c>
      <c r="C59" s="4">
        <v>0.0665</v>
      </c>
      <c r="D59" s="4">
        <f t="shared" si="2"/>
        <v>0.0027999799004447823</v>
      </c>
      <c r="E59" s="4">
        <f t="shared" si="3"/>
        <v>0.06286621952192206</v>
      </c>
      <c r="F59" s="4">
        <f t="shared" si="4"/>
        <v>0.0014599634283456453</v>
      </c>
      <c r="G59" s="4">
        <f t="shared" si="5"/>
        <v>0.10553279147417527</v>
      </c>
      <c r="H59" s="4">
        <f t="shared" si="6"/>
        <v>0.004199829472170791</v>
      </c>
      <c r="I59" s="4">
        <f t="shared" si="7"/>
        <v>0.07754216410836534</v>
      </c>
      <c r="J59" s="4">
        <f t="shared" si="8"/>
        <v>0.0027999799004447823</v>
      </c>
      <c r="K59" s="4">
        <f t="shared" si="9"/>
        <v>0.022161754870040795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CDB6-B7D4-7043-A1FD-69DD4271581D}">
  <dimension ref="A1:I60"/>
  <sheetViews>
    <sheetView workbookViewId="0" topLeftCell="A1">
      <selection activeCell="F13" sqref="F13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0.0102</v>
      </c>
      <c r="C2" s="4">
        <v>0.0316</v>
      </c>
      <c r="F2" s="4"/>
      <c r="G2" s="4"/>
      <c r="H2" s="4"/>
      <c r="I2" s="4"/>
    </row>
    <row r="3" spans="1:9" ht="15.75">
      <c r="A3">
        <v>1962</v>
      </c>
      <c r="B3" s="4">
        <v>0.0106</v>
      </c>
      <c r="C3" s="4">
        <v>0.0712</v>
      </c>
      <c r="F3" s="4"/>
      <c r="G3" s="4"/>
      <c r="H3" s="4"/>
      <c r="I3" s="4"/>
    </row>
    <row r="4" spans="1:9" ht="15.75">
      <c r="A4">
        <v>1963</v>
      </c>
      <c r="B4" s="4">
        <v>0.0163</v>
      </c>
      <c r="C4" s="4">
        <v>0.0518</v>
      </c>
      <c r="D4" s="4">
        <f>(($B2+100)*($B3+100)*($B4+100))^(1/3)-100</f>
        <v>0.012366627860828316</v>
      </c>
      <c r="E4" s="4">
        <f>(($C2+100)*($C3+100)*($C4+100))^(1/3)-100</f>
        <v>0.05153202702523174</v>
      </c>
      <c r="F4" s="4"/>
      <c r="G4" s="4"/>
      <c r="H4" s="4"/>
      <c r="I4" s="4"/>
    </row>
    <row r="5" spans="1:9" ht="15.75">
      <c r="A5">
        <v>1964</v>
      </c>
      <c r="B5" s="4">
        <v>0.0191</v>
      </c>
      <c r="C5" s="4">
        <v>0.067</v>
      </c>
      <c r="D5" s="4">
        <f aca="true" t="shared" si="0" ref="D5:D59">(($B3+100)*($B4+100)*($B5+100))^(1/3)-100</f>
        <v>0.015333270797825094</v>
      </c>
      <c r="E5" s="4">
        <f aca="true" t="shared" si="1" ref="E5:E59">(($C3+100)*($C4+100)*($C5+100))^(1/3)-100</f>
        <v>0.06333298629756712</v>
      </c>
      <c r="F5" s="4"/>
      <c r="G5" s="4"/>
      <c r="H5" s="4"/>
      <c r="I5" s="4"/>
    </row>
    <row r="6" spans="1:9" ht="15.75">
      <c r="A6">
        <v>1965</v>
      </c>
      <c r="B6" s="4">
        <v>0.0233</v>
      </c>
      <c r="C6" s="4">
        <v>0.0664</v>
      </c>
      <c r="D6" s="4">
        <f t="shared" si="0"/>
        <v>0.019566625297116502</v>
      </c>
      <c r="E6" s="4">
        <f t="shared" si="1"/>
        <v>0.06173308649975695</v>
      </c>
      <c r="F6" s="4">
        <f>(($B2+100)*($B3+100)*($B4+100)*($B5+100)*($B6+100))^(1/5)-100</f>
        <v>0.015899874280634663</v>
      </c>
      <c r="G6" s="4">
        <f>(($C2+100)*($C3+100)*($C4+100)*($C5+100)*($C6+100))^(1/5)-100</f>
        <v>0.05759894011896449</v>
      </c>
      <c r="H6" s="4"/>
      <c r="I6" s="4"/>
    </row>
    <row r="7" spans="1:9" ht="15.75">
      <c r="A7">
        <v>1966</v>
      </c>
      <c r="B7" s="4">
        <v>0.0382</v>
      </c>
      <c r="C7" s="4">
        <v>0.0659</v>
      </c>
      <c r="D7" s="4">
        <f t="shared" si="0"/>
        <v>0.026866330956124784</v>
      </c>
      <c r="E7" s="4">
        <f t="shared" si="1"/>
        <v>0.06643333232287318</v>
      </c>
      <c r="F7" s="4">
        <f aca="true" t="shared" si="2" ref="F7:F59">(($B3+100)*($B4+100)*($B5+100)*($B6+100)*($B7+100))^(1/5)-100</f>
        <v>0.021499566374700407</v>
      </c>
      <c r="G7" s="4">
        <f aca="true" t="shared" si="3" ref="G7:G59">(($C3+100)*($C4+100)*($C5+100)*($C6+100)*($C7+100))^(1/5)-100</f>
        <v>0.06445978213713488</v>
      </c>
      <c r="H7" s="4"/>
      <c r="I7" s="4"/>
    </row>
    <row r="8" spans="1:9" ht="15.75">
      <c r="A8">
        <v>1967</v>
      </c>
      <c r="B8" s="4">
        <v>0.0358</v>
      </c>
      <c r="C8" s="4">
        <v>0.0292</v>
      </c>
      <c r="D8" s="4">
        <f t="shared" si="0"/>
        <v>0.032433120052104414</v>
      </c>
      <c r="E8" s="4">
        <f t="shared" si="1"/>
        <v>0.05383181681412452</v>
      </c>
      <c r="F8" s="4">
        <f t="shared" si="2"/>
        <v>0.02653960769789876</v>
      </c>
      <c r="G8" s="4">
        <f t="shared" si="3"/>
        <v>0.05605893745645574</v>
      </c>
      <c r="H8" s="4">
        <f>(($B2+100)*($B3+100)*($B4+100)*($B5+100)*($B6+100)*($B7+100)*($B8+100))^(1/7)-100</f>
        <v>0.021928025398551654</v>
      </c>
      <c r="I8" s="4">
        <f>(($C2+100)*($C3+100)*($C4+100)*($C5+100)*($C6+100)*($C7+100)*($C8+100))^(1/7)-100</f>
        <v>0.05472723054396056</v>
      </c>
    </row>
    <row r="9" spans="1:9" ht="15.75">
      <c r="A9">
        <v>1968</v>
      </c>
      <c r="B9" s="4">
        <v>0.0406</v>
      </c>
      <c r="C9" s="4">
        <v>0.053</v>
      </c>
      <c r="D9" s="4">
        <f t="shared" si="0"/>
        <v>0.038199980807334555</v>
      </c>
      <c r="E9" s="4">
        <f t="shared" si="1"/>
        <v>0.049365511785225635</v>
      </c>
      <c r="F9" s="4">
        <f t="shared" si="2"/>
        <v>0.03139963296712267</v>
      </c>
      <c r="G9" s="4">
        <f t="shared" si="3"/>
        <v>0.05629894652113876</v>
      </c>
      <c r="H9" s="4">
        <f aca="true" t="shared" si="4" ref="H9:H59">(($B3+100)*($B4+100)*($B5+100)*($B6+100)*($B7+100)*($B8+100)*($B9+100))^(1/7)-100</f>
        <v>0.02627082610644038</v>
      </c>
      <c r="I9" s="4">
        <f aca="true" t="shared" si="5" ref="I9:I59">(($C3+100)*($C4+100)*($C5+100)*($C6+100)*($C7+100)*($C8+100)*($C9+100))^(1/7)-100</f>
        <v>0.05778479988752849</v>
      </c>
    </row>
    <row r="10" spans="1:9" ht="15.75">
      <c r="A10">
        <v>1969</v>
      </c>
      <c r="B10" s="4">
        <v>0.0456</v>
      </c>
      <c r="C10" s="4">
        <v>0.0526</v>
      </c>
      <c r="D10" s="4">
        <f t="shared" si="0"/>
        <v>0.04066658665475131</v>
      </c>
      <c r="E10" s="4">
        <f t="shared" si="1"/>
        <v>0.04493271460108872</v>
      </c>
      <c r="F10" s="4">
        <f t="shared" si="2"/>
        <v>0.03669972305071667</v>
      </c>
      <c r="G10" s="4">
        <f t="shared" si="3"/>
        <v>0.05341908873162993</v>
      </c>
      <c r="H10" s="4">
        <f t="shared" si="4"/>
        <v>0.03127085968908716</v>
      </c>
      <c r="I10" s="4">
        <f t="shared" si="5"/>
        <v>0.055127801580198366</v>
      </c>
    </row>
    <row r="11" spans="1:9" ht="15.75">
      <c r="A11">
        <v>1970</v>
      </c>
      <c r="B11" s="4">
        <v>0.0335</v>
      </c>
      <c r="C11" s="4">
        <v>0.0396</v>
      </c>
      <c r="D11" s="4">
        <f t="shared" si="0"/>
        <v>0.03989987681491414</v>
      </c>
      <c r="E11" s="4">
        <f t="shared" si="1"/>
        <v>0.04839980635473751</v>
      </c>
      <c r="F11" s="4">
        <f t="shared" si="2"/>
        <v>0.03873991312273972</v>
      </c>
      <c r="G11" s="4">
        <f t="shared" si="3"/>
        <v>0.048059209818248405</v>
      </c>
      <c r="H11" s="4">
        <f t="shared" si="4"/>
        <v>0.03372818923701004</v>
      </c>
      <c r="I11" s="4">
        <f t="shared" si="5"/>
        <v>0.053384795379244565</v>
      </c>
    </row>
    <row r="12" spans="1:9" ht="15.75">
      <c r="A12">
        <v>1971</v>
      </c>
      <c r="B12" s="4">
        <v>0.027</v>
      </c>
      <c r="C12" s="4">
        <v>0.0397</v>
      </c>
      <c r="D12" s="4">
        <f t="shared" si="0"/>
        <v>0.03536636976589591</v>
      </c>
      <c r="E12" s="4">
        <f t="shared" si="1"/>
        <v>0.04396648040945195</v>
      </c>
      <c r="F12" s="4">
        <f t="shared" si="2"/>
        <v>0.036499800712306296</v>
      </c>
      <c r="G12" s="4">
        <f t="shared" si="3"/>
        <v>0.042819595281301304</v>
      </c>
      <c r="H12" s="4">
        <f t="shared" si="4"/>
        <v>0.03485688751692351</v>
      </c>
      <c r="I12" s="4">
        <f t="shared" si="5"/>
        <v>0.049484870007233894</v>
      </c>
    </row>
    <row r="13" spans="1:9" ht="15.75">
      <c r="A13">
        <v>1972</v>
      </c>
      <c r="B13" s="4">
        <v>0.0499</v>
      </c>
      <c r="C13" s="4">
        <v>0.0551</v>
      </c>
      <c r="D13" s="4">
        <f t="shared" si="0"/>
        <v>0.036799535951516305</v>
      </c>
      <c r="E13" s="4">
        <f t="shared" si="1"/>
        <v>0.044799734894539256</v>
      </c>
      <c r="F13" s="4">
        <f t="shared" si="2"/>
        <v>0.03931966146086552</v>
      </c>
      <c r="G13" s="4">
        <f t="shared" si="3"/>
        <v>0.047999764089311725</v>
      </c>
      <c r="H13" s="4">
        <f t="shared" si="4"/>
        <v>0.03865689349849788</v>
      </c>
      <c r="I13" s="4">
        <f t="shared" si="5"/>
        <v>0.047870779052360035</v>
      </c>
    </row>
    <row r="14" spans="1:9" ht="15.75">
      <c r="A14">
        <v>1973</v>
      </c>
      <c r="B14" s="4">
        <v>0.0749</v>
      </c>
      <c r="C14" s="4">
        <v>0.0684</v>
      </c>
      <c r="D14" s="4">
        <f t="shared" si="0"/>
        <v>0.05059808774757357</v>
      </c>
      <c r="E14" s="4">
        <f t="shared" si="1"/>
        <v>0.05439931273569698</v>
      </c>
      <c r="F14" s="4">
        <f t="shared" si="2"/>
        <v>0.04617863306081915</v>
      </c>
      <c r="G14" s="4">
        <f t="shared" si="3"/>
        <v>0.05107942056319814</v>
      </c>
      <c r="H14" s="4">
        <f t="shared" si="4"/>
        <v>0.04389895045827075</v>
      </c>
      <c r="I14" s="4">
        <f t="shared" si="5"/>
        <v>0.04822785373859517</v>
      </c>
    </row>
    <row r="15" spans="1:9" ht="15.75">
      <c r="A15">
        <v>1974</v>
      </c>
      <c r="B15" s="4">
        <v>0.11</v>
      </c>
      <c r="C15" s="4">
        <v>0.0328</v>
      </c>
      <c r="D15" s="4">
        <f t="shared" si="0"/>
        <v>0.07826363079909981</v>
      </c>
      <c r="E15" s="4">
        <f t="shared" si="1"/>
        <v>0.0520989218968424</v>
      </c>
      <c r="F15" s="4">
        <f t="shared" si="2"/>
        <v>0.05905539244018598</v>
      </c>
      <c r="G15" s="4">
        <f t="shared" si="3"/>
        <v>0.04711916724686205</v>
      </c>
      <c r="H15" s="4">
        <f t="shared" si="4"/>
        <v>0.05449644031979517</v>
      </c>
      <c r="I15" s="4">
        <f t="shared" si="5"/>
        <v>0.04874222934815009</v>
      </c>
    </row>
    <row r="16" spans="1:9" ht="15.75">
      <c r="A16">
        <v>1975</v>
      </c>
      <c r="B16" s="4">
        <v>0.1067</v>
      </c>
      <c r="C16" s="4">
        <v>0.0146</v>
      </c>
      <c r="D16" s="4">
        <f t="shared" si="0"/>
        <v>0.0971987488258037</v>
      </c>
      <c r="E16" s="4">
        <f t="shared" si="1"/>
        <v>0.038597504967867735</v>
      </c>
      <c r="F16" s="4">
        <f t="shared" si="2"/>
        <v>0.07369484812646476</v>
      </c>
      <c r="G16" s="4">
        <f t="shared" si="3"/>
        <v>0.042118291522768914</v>
      </c>
      <c r="H16" s="4">
        <f t="shared" si="4"/>
        <v>0.06393793593203156</v>
      </c>
      <c r="I16" s="4">
        <f t="shared" si="5"/>
        <v>0.043255846018212196</v>
      </c>
    </row>
    <row r="17" spans="1:9" ht="15.75">
      <c r="A17">
        <v>1976</v>
      </c>
      <c r="B17" s="4">
        <v>0.0754</v>
      </c>
      <c r="C17" s="4">
        <v>0.0588</v>
      </c>
      <c r="D17" s="4">
        <f t="shared" si="0"/>
        <v>0.0973654523515961</v>
      </c>
      <c r="E17" s="4">
        <f t="shared" si="1"/>
        <v>0.035398355690844596</v>
      </c>
      <c r="F17" s="4">
        <f t="shared" si="2"/>
        <v>0.08337749309487208</v>
      </c>
      <c r="G17" s="4">
        <f t="shared" si="3"/>
        <v>0.04593809215901956</v>
      </c>
      <c r="H17" s="4">
        <f t="shared" si="4"/>
        <v>0.06819531565602688</v>
      </c>
      <c r="I17" s="4">
        <f t="shared" si="5"/>
        <v>0.04414145406568082</v>
      </c>
    </row>
    <row r="18" spans="1:9" ht="15.75">
      <c r="A18">
        <v>1977</v>
      </c>
      <c r="B18" s="4">
        <v>0.0798</v>
      </c>
      <c r="C18" s="4">
        <v>0.0344</v>
      </c>
      <c r="D18" s="4">
        <f t="shared" si="0"/>
        <v>0.08729904385904774</v>
      </c>
      <c r="E18" s="4">
        <f t="shared" si="1"/>
        <v>0.03593170003394164</v>
      </c>
      <c r="F18" s="4">
        <f t="shared" si="2"/>
        <v>0.08935877908822931</v>
      </c>
      <c r="G18" s="4">
        <f t="shared" si="3"/>
        <v>0.041798128638660614</v>
      </c>
      <c r="H18" s="4">
        <f t="shared" si="4"/>
        <v>0.0748105833462347</v>
      </c>
      <c r="I18" s="4">
        <f t="shared" si="5"/>
        <v>0.04339854664986831</v>
      </c>
    </row>
    <row r="19" spans="1:9" ht="15.75">
      <c r="A19">
        <v>1978</v>
      </c>
      <c r="B19" s="4">
        <v>0.0897</v>
      </c>
      <c r="C19" s="4">
        <v>0.0368</v>
      </c>
      <c r="D19" s="4">
        <f t="shared" si="0"/>
        <v>0.0816331546711524</v>
      </c>
      <c r="E19" s="4">
        <f t="shared" si="1"/>
        <v>0.043332730780036854</v>
      </c>
      <c r="F19" s="4">
        <f t="shared" si="2"/>
        <v>0.09231903163713184</v>
      </c>
      <c r="G19" s="4">
        <f t="shared" si="3"/>
        <v>0.03547901048683855</v>
      </c>
      <c r="H19" s="4">
        <f t="shared" si="4"/>
        <v>0.08376960103070985</v>
      </c>
      <c r="I19" s="4">
        <f t="shared" si="5"/>
        <v>0.042984240471852786</v>
      </c>
    </row>
    <row r="20" spans="1:9" ht="15.75">
      <c r="A20">
        <v>1979</v>
      </c>
      <c r="B20" s="4">
        <v>0.0914</v>
      </c>
      <c r="C20" s="4">
        <v>0.0371</v>
      </c>
      <c r="D20" s="4">
        <f t="shared" si="0"/>
        <v>0.08696653596629744</v>
      </c>
      <c r="E20" s="4">
        <f t="shared" si="1"/>
        <v>0.036099992702546047</v>
      </c>
      <c r="F20" s="4">
        <f t="shared" si="2"/>
        <v>0.08859941220059397</v>
      </c>
      <c r="G20" s="4">
        <f t="shared" si="3"/>
        <v>0.03633901873158152</v>
      </c>
      <c r="H20" s="4">
        <f t="shared" si="4"/>
        <v>0.08969912544219483</v>
      </c>
      <c r="I20" s="4">
        <f t="shared" si="5"/>
        <v>0.04041292502078875</v>
      </c>
    </row>
    <row r="21" spans="1:9" ht="15.75">
      <c r="A21">
        <v>1980</v>
      </c>
      <c r="B21" s="4">
        <v>0.1013</v>
      </c>
      <c r="C21" s="4">
        <v>0.0216</v>
      </c>
      <c r="D21" s="4">
        <f t="shared" si="0"/>
        <v>0.09413320264806657</v>
      </c>
      <c r="E21" s="4">
        <f t="shared" si="1"/>
        <v>0.03183307152993109</v>
      </c>
      <c r="F21" s="4">
        <f t="shared" si="2"/>
        <v>0.0875195841789349</v>
      </c>
      <c r="G21" s="4">
        <f t="shared" si="3"/>
        <v>0.03773928383225211</v>
      </c>
      <c r="H21" s="4">
        <f t="shared" si="4"/>
        <v>0.09347068535015524</v>
      </c>
      <c r="I21" s="4">
        <f t="shared" si="5"/>
        <v>0.033727740532171424</v>
      </c>
    </row>
    <row r="22" spans="1:9" ht="15.75">
      <c r="A22">
        <v>1981</v>
      </c>
      <c r="B22" s="4">
        <v>0.1247</v>
      </c>
      <c r="C22" s="4">
        <v>0.0348</v>
      </c>
      <c r="D22" s="4">
        <f t="shared" si="0"/>
        <v>0.10579902637087457</v>
      </c>
      <c r="E22" s="4">
        <f t="shared" si="1"/>
        <v>0.03116643352132087</v>
      </c>
      <c r="F22" s="4">
        <f t="shared" si="2"/>
        <v>0.09737883568136851</v>
      </c>
      <c r="G22" s="4">
        <f t="shared" si="3"/>
        <v>0.03293983365402653</v>
      </c>
      <c r="H22" s="4">
        <f t="shared" si="4"/>
        <v>0.09557020649509695</v>
      </c>
      <c r="I22" s="4">
        <f t="shared" si="5"/>
        <v>0.03401345501949038</v>
      </c>
    </row>
    <row r="23" spans="1:9" ht="15.75">
      <c r="A23">
        <v>1982</v>
      </c>
      <c r="B23" s="4">
        <v>0.1077</v>
      </c>
      <c r="C23" s="4">
        <v>-0.0319</v>
      </c>
      <c r="D23" s="4">
        <f t="shared" si="0"/>
        <v>0.11123284637957909</v>
      </c>
      <c r="E23" s="4">
        <f t="shared" si="1"/>
        <v>0.008162507983925593</v>
      </c>
      <c r="F23" s="4">
        <f t="shared" si="2"/>
        <v>0.1029591935616736</v>
      </c>
      <c r="G23" s="4">
        <f t="shared" si="3"/>
        <v>0.01967651051555208</v>
      </c>
      <c r="H23" s="4">
        <f t="shared" si="4"/>
        <v>0.0957130471437182</v>
      </c>
      <c r="I23" s="4">
        <f t="shared" si="5"/>
        <v>0.027367984185445948</v>
      </c>
    </row>
    <row r="24" spans="1:9" ht="15.75">
      <c r="A24">
        <v>1983</v>
      </c>
      <c r="B24" s="4">
        <v>0.0586</v>
      </c>
      <c r="C24" s="4">
        <v>0.026</v>
      </c>
      <c r="D24" s="4">
        <f t="shared" si="0"/>
        <v>0.09699607619354822</v>
      </c>
      <c r="E24" s="4">
        <f t="shared" si="1"/>
        <v>0.009628956106865871</v>
      </c>
      <c r="F24" s="4">
        <f t="shared" si="2"/>
        <v>0.09673759625776768</v>
      </c>
      <c r="G24" s="4">
        <f t="shared" si="3"/>
        <v>0.017516786979101084</v>
      </c>
      <c r="H24" s="4">
        <f t="shared" si="4"/>
        <v>0.09331238727509117</v>
      </c>
      <c r="I24" s="4">
        <f t="shared" si="5"/>
        <v>0.02268308363146332</v>
      </c>
    </row>
    <row r="25" spans="1:9" ht="15.75">
      <c r="A25">
        <v>1984</v>
      </c>
      <c r="B25" s="4">
        <v>0.043</v>
      </c>
      <c r="C25" s="4">
        <v>0.0591</v>
      </c>
      <c r="D25" s="4">
        <f t="shared" si="0"/>
        <v>0.06976286954888167</v>
      </c>
      <c r="E25" s="4">
        <f t="shared" si="1"/>
        <v>0.017726262343316534</v>
      </c>
      <c r="F25" s="4">
        <f t="shared" si="2"/>
        <v>0.08705520707027858</v>
      </c>
      <c r="G25" s="4">
        <f t="shared" si="3"/>
        <v>0.021915538707716564</v>
      </c>
      <c r="H25" s="4">
        <f t="shared" si="4"/>
        <v>0.08805370585298533</v>
      </c>
      <c r="I25" s="4">
        <f t="shared" si="5"/>
        <v>0.026210868467074988</v>
      </c>
    </row>
    <row r="26" spans="1:9" ht="15.75">
      <c r="A26">
        <v>1985</v>
      </c>
      <c r="B26" s="4">
        <v>0.0396</v>
      </c>
      <c r="C26" s="4">
        <v>0.0474</v>
      </c>
      <c r="D26" s="4">
        <f t="shared" si="0"/>
        <v>0.04706632466148619</v>
      </c>
      <c r="E26" s="4">
        <f t="shared" si="1"/>
        <v>0.04416572790755424</v>
      </c>
      <c r="F26" s="4">
        <f t="shared" si="2"/>
        <v>0.07471391997627563</v>
      </c>
      <c r="G26" s="4">
        <f t="shared" si="3"/>
        <v>0.02707502266966344</v>
      </c>
      <c r="H26" s="4">
        <f t="shared" si="4"/>
        <v>0.0808951449035078</v>
      </c>
      <c r="I26" s="4">
        <f t="shared" si="5"/>
        <v>0.02772492513597058</v>
      </c>
    </row>
    <row r="27" spans="1:9" ht="15.75">
      <c r="A27">
        <v>1986</v>
      </c>
      <c r="B27" s="4">
        <v>0.0419</v>
      </c>
      <c r="C27" s="4">
        <v>0.0214</v>
      </c>
      <c r="D27" s="4">
        <f t="shared" si="0"/>
        <v>0.041499989970787965</v>
      </c>
      <c r="E27" s="4">
        <f t="shared" si="1"/>
        <v>0.042632092595582094</v>
      </c>
      <c r="F27" s="4">
        <f t="shared" si="2"/>
        <v>0.058156709537144025</v>
      </c>
      <c r="G27" s="4">
        <f t="shared" si="3"/>
        <v>0.02439508602859064</v>
      </c>
      <c r="H27" s="4">
        <f t="shared" si="4"/>
        <v>0.073822959412297</v>
      </c>
      <c r="I27" s="4">
        <f t="shared" si="5"/>
        <v>0.02548212732789068</v>
      </c>
    </row>
    <row r="28" spans="1:9" ht="15.75">
      <c r="A28">
        <v>1987</v>
      </c>
      <c r="B28" s="4">
        <v>0.0436</v>
      </c>
      <c r="C28" s="4">
        <v>0.0407</v>
      </c>
      <c r="D28" s="4">
        <f t="shared" si="0"/>
        <v>0.041699986572197645</v>
      </c>
      <c r="E28" s="4">
        <f t="shared" si="1"/>
        <v>0.03649939276522218</v>
      </c>
      <c r="F28" s="4">
        <f t="shared" si="2"/>
        <v>0.04533977100578568</v>
      </c>
      <c r="G28" s="4">
        <f t="shared" si="3"/>
        <v>0.03891904419263881</v>
      </c>
      <c r="H28" s="4">
        <f t="shared" si="4"/>
        <v>0.06558032842481509</v>
      </c>
      <c r="I28" s="4">
        <f t="shared" si="5"/>
        <v>0.02821058137305954</v>
      </c>
    </row>
    <row r="29" spans="1:9" ht="15.75">
      <c r="A29">
        <v>1988</v>
      </c>
      <c r="B29" s="4">
        <v>0.0403</v>
      </c>
      <c r="C29" s="4">
        <v>0.0441</v>
      </c>
      <c r="D29" s="4">
        <f t="shared" si="0"/>
        <v>0.04193332425928986</v>
      </c>
      <c r="E29" s="4">
        <f t="shared" si="1"/>
        <v>0.03539950052193319</v>
      </c>
      <c r="F29" s="4">
        <f t="shared" si="2"/>
        <v>0.04167998829687747</v>
      </c>
      <c r="G29" s="4">
        <f t="shared" si="3"/>
        <v>0.04253924971524725</v>
      </c>
      <c r="H29" s="4">
        <f t="shared" si="4"/>
        <v>0.05352594932296029</v>
      </c>
      <c r="I29" s="4">
        <f t="shared" si="5"/>
        <v>0.029539012358782202</v>
      </c>
    </row>
    <row r="30" spans="1:9" ht="15.75">
      <c r="A30">
        <v>1989</v>
      </c>
      <c r="B30" s="4">
        <v>0.0498</v>
      </c>
      <c r="C30" s="4">
        <v>0.0232</v>
      </c>
      <c r="D30" s="4">
        <f t="shared" si="0"/>
        <v>0.04456658915746914</v>
      </c>
      <c r="E30" s="4">
        <f t="shared" si="1"/>
        <v>0.03599958090126165</v>
      </c>
      <c r="F30" s="4">
        <f t="shared" si="2"/>
        <v>0.043039933378295814</v>
      </c>
      <c r="G30" s="4">
        <f t="shared" si="3"/>
        <v>0.03535940758446543</v>
      </c>
      <c r="H30" s="4">
        <f t="shared" si="4"/>
        <v>0.04525694698641303</v>
      </c>
      <c r="I30" s="4">
        <f t="shared" si="5"/>
        <v>0.03741341871855752</v>
      </c>
    </row>
    <row r="31" spans="1:9" ht="15.75">
      <c r="A31">
        <v>1990</v>
      </c>
      <c r="B31" s="4">
        <v>0.0478</v>
      </c>
      <c r="C31" s="4">
        <v>0.0016</v>
      </c>
      <c r="D31" s="4">
        <f t="shared" si="0"/>
        <v>0.04596658309262125</v>
      </c>
      <c r="E31" s="4">
        <f t="shared" si="1"/>
        <v>0.022965161664274092</v>
      </c>
      <c r="F31" s="4">
        <f t="shared" si="2"/>
        <v>0.04467993600098907</v>
      </c>
      <c r="G31" s="4">
        <f t="shared" si="3"/>
        <v>0.026198832404361383</v>
      </c>
      <c r="H31" s="4">
        <f t="shared" si="4"/>
        <v>0.04371422422158844</v>
      </c>
      <c r="I31" s="4">
        <f t="shared" si="5"/>
        <v>0.03392694218902648</v>
      </c>
    </row>
    <row r="32" spans="1:9" ht="15.75">
      <c r="A32">
        <v>1991</v>
      </c>
      <c r="B32" s="4">
        <v>0.0563</v>
      </c>
      <c r="C32" s="4">
        <v>-0.0209</v>
      </c>
      <c r="D32" s="4">
        <f t="shared" si="0"/>
        <v>0.05129993420129608</v>
      </c>
      <c r="E32" s="4">
        <f t="shared" si="1"/>
        <v>0.0012983791161360614</v>
      </c>
      <c r="F32" s="4">
        <f t="shared" si="2"/>
        <v>0.047559850220878275</v>
      </c>
      <c r="G32" s="4">
        <f t="shared" si="3"/>
        <v>0.0177369949523154</v>
      </c>
      <c r="H32" s="4">
        <f t="shared" si="4"/>
        <v>0.045614129540751946</v>
      </c>
      <c r="I32" s="4">
        <f t="shared" si="5"/>
        <v>0.02249732897548995</v>
      </c>
    </row>
    <row r="33" spans="1:9" ht="15.75">
      <c r="A33">
        <v>1992</v>
      </c>
      <c r="B33" s="4">
        <v>0.0149</v>
      </c>
      <c r="C33" s="4">
        <v>0.009</v>
      </c>
      <c r="D33" s="4">
        <f t="shared" si="0"/>
        <v>0.03966507350911286</v>
      </c>
      <c r="E33" s="4">
        <f t="shared" si="1"/>
        <v>-0.0034341417419909703</v>
      </c>
      <c r="F33" s="4">
        <f t="shared" si="2"/>
        <v>0.04181896422016962</v>
      </c>
      <c r="G33" s="4">
        <f t="shared" si="3"/>
        <v>0.011397646661237104</v>
      </c>
      <c r="H33" s="4">
        <f t="shared" si="4"/>
        <v>0.0420849725270358</v>
      </c>
      <c r="I33" s="4">
        <f t="shared" si="5"/>
        <v>0.01701207777804825</v>
      </c>
    </row>
    <row r="34" spans="1:9" ht="15.75">
      <c r="A34">
        <v>1993</v>
      </c>
      <c r="B34" s="4">
        <v>0.0187</v>
      </c>
      <c r="C34" s="4">
        <v>0.0266</v>
      </c>
      <c r="D34" s="4">
        <f t="shared" si="0"/>
        <v>0.029964921694002555</v>
      </c>
      <c r="E34" s="4">
        <f t="shared" si="1"/>
        <v>0.004898077784247334</v>
      </c>
      <c r="F34" s="4">
        <f t="shared" si="2"/>
        <v>0.03749852547566945</v>
      </c>
      <c r="G34" s="4">
        <f t="shared" si="3"/>
        <v>0.007898545901412035</v>
      </c>
      <c r="H34" s="4">
        <f t="shared" si="4"/>
        <v>0.038770351240231093</v>
      </c>
      <c r="I34" s="4">
        <f t="shared" si="5"/>
        <v>0.017754885781556595</v>
      </c>
    </row>
    <row r="35" spans="1:9" ht="15.75">
      <c r="A35">
        <v>1994</v>
      </c>
      <c r="B35" s="4">
        <v>0.0017</v>
      </c>
      <c r="C35" s="4">
        <v>0.0449</v>
      </c>
      <c r="D35" s="4">
        <f t="shared" si="0"/>
        <v>0.011766401312840458</v>
      </c>
      <c r="E35" s="4">
        <f t="shared" si="1"/>
        <v>0.026832259479533604</v>
      </c>
      <c r="F35" s="4">
        <f t="shared" si="2"/>
        <v>0.027877858015486368</v>
      </c>
      <c r="G35" s="4">
        <f t="shared" si="3"/>
        <v>0.012237505454351094</v>
      </c>
      <c r="H35" s="4">
        <f t="shared" si="4"/>
        <v>0.0327838512959886</v>
      </c>
      <c r="I35" s="4">
        <f t="shared" si="5"/>
        <v>0.018354737374039587</v>
      </c>
    </row>
    <row r="36" spans="1:9" ht="15.75">
      <c r="A36">
        <v>1995</v>
      </c>
      <c r="B36" s="4">
        <v>0.0215</v>
      </c>
      <c r="C36" s="4">
        <v>0.0269</v>
      </c>
      <c r="D36" s="4">
        <f t="shared" si="0"/>
        <v>0.01396628399437816</v>
      </c>
      <c r="E36" s="4">
        <f t="shared" si="1"/>
        <v>0.032799634034759606</v>
      </c>
      <c r="F36" s="4">
        <f t="shared" si="2"/>
        <v>0.02261835235484</v>
      </c>
      <c r="G36" s="4">
        <f t="shared" si="3"/>
        <v>0.017297531662933352</v>
      </c>
      <c r="H36" s="4">
        <f t="shared" si="4"/>
        <v>0.03009812247762511</v>
      </c>
      <c r="I36" s="4">
        <f t="shared" si="5"/>
        <v>0.01589804581654164</v>
      </c>
    </row>
    <row r="37" spans="1:9" ht="15.75">
      <c r="A37">
        <v>1996</v>
      </c>
      <c r="B37" s="4">
        <v>0.0157</v>
      </c>
      <c r="C37" s="4">
        <v>0.0162</v>
      </c>
      <c r="D37" s="4">
        <f t="shared" si="0"/>
        <v>0.012966321324910268</v>
      </c>
      <c r="E37" s="4">
        <f t="shared" si="1"/>
        <v>0.029332632344363674</v>
      </c>
      <c r="F37" s="4">
        <f t="shared" si="2"/>
        <v>0.01449976794253871</v>
      </c>
      <c r="G37" s="4">
        <f t="shared" si="3"/>
        <v>0.024719264978557476</v>
      </c>
      <c r="H37" s="4">
        <f t="shared" si="4"/>
        <v>0.02522694161119432</v>
      </c>
      <c r="I37" s="4">
        <f t="shared" si="5"/>
        <v>0.01489808882701027</v>
      </c>
    </row>
    <row r="38" spans="1:9" ht="15.75">
      <c r="A38">
        <v>1997</v>
      </c>
      <c r="B38" s="4">
        <v>0.0162</v>
      </c>
      <c r="C38" s="4">
        <v>0.0428</v>
      </c>
      <c r="D38" s="4">
        <f t="shared" si="0"/>
        <v>0.017799965573189525</v>
      </c>
      <c r="E38" s="4">
        <f t="shared" si="1"/>
        <v>0.028632736369957</v>
      </c>
      <c r="F38" s="4">
        <f t="shared" si="2"/>
        <v>0.01475976555028069</v>
      </c>
      <c r="G38" s="4">
        <f t="shared" si="3"/>
        <v>0.031479413677161006</v>
      </c>
      <c r="H38" s="4">
        <f t="shared" si="4"/>
        <v>0.020713063369697693</v>
      </c>
      <c r="I38" s="4">
        <f t="shared" si="5"/>
        <v>0.020783546682167753</v>
      </c>
    </row>
    <row r="39" spans="1:9" ht="15.75">
      <c r="A39">
        <v>1998</v>
      </c>
      <c r="B39" s="4">
        <v>0.01</v>
      </c>
      <c r="C39" s="4">
        <v>0.0388</v>
      </c>
      <c r="D39" s="4">
        <f t="shared" si="0"/>
        <v>0.01396662712714658</v>
      </c>
      <c r="E39" s="4">
        <f t="shared" si="1"/>
        <v>0.03259931445559516</v>
      </c>
      <c r="F39" s="4">
        <f t="shared" si="2"/>
        <v>0.013019773556123937</v>
      </c>
      <c r="G39" s="4">
        <f t="shared" si="3"/>
        <v>0.033919413665813636</v>
      </c>
      <c r="H39" s="4">
        <f t="shared" si="4"/>
        <v>0.014099818518658935</v>
      </c>
      <c r="I39" s="4">
        <f t="shared" si="5"/>
        <v>0.029313491209677522</v>
      </c>
    </row>
    <row r="40" spans="1:9" ht="15.75">
      <c r="A40">
        <v>1999</v>
      </c>
      <c r="B40" s="4">
        <v>0.0173</v>
      </c>
      <c r="C40" s="4">
        <v>0.0516</v>
      </c>
      <c r="D40" s="4">
        <f t="shared" si="0"/>
        <v>0.01449994837345514</v>
      </c>
      <c r="E40" s="4">
        <f t="shared" si="1"/>
        <v>0.044399857132248144</v>
      </c>
      <c r="F40" s="4">
        <f t="shared" si="2"/>
        <v>0.01613993203851294</v>
      </c>
      <c r="G40" s="4">
        <f t="shared" si="3"/>
        <v>0.035259230701385036</v>
      </c>
      <c r="H40" s="4">
        <f t="shared" si="4"/>
        <v>0.014442669392465746</v>
      </c>
      <c r="I40" s="4">
        <f t="shared" si="5"/>
        <v>0.035399330694886544</v>
      </c>
    </row>
    <row r="41" spans="1:9" ht="15.75">
      <c r="A41">
        <v>2000</v>
      </c>
      <c r="B41" s="4">
        <v>0.0272</v>
      </c>
      <c r="C41" s="4">
        <v>0.0518</v>
      </c>
      <c r="D41" s="4">
        <f t="shared" si="0"/>
        <v>0.018166418302726584</v>
      </c>
      <c r="E41" s="4">
        <f t="shared" si="1"/>
        <v>0.047399815149006486</v>
      </c>
      <c r="F41" s="4">
        <f t="shared" si="2"/>
        <v>0.017279844962757807</v>
      </c>
      <c r="G41" s="4">
        <f t="shared" si="3"/>
        <v>0.04023915103719844</v>
      </c>
      <c r="H41" s="4">
        <f t="shared" si="4"/>
        <v>0.015656859198017514</v>
      </c>
      <c r="I41" s="4">
        <f t="shared" si="5"/>
        <v>0.03899925871635901</v>
      </c>
    </row>
    <row r="42" spans="1:9" ht="15.75">
      <c r="A42">
        <v>2001</v>
      </c>
      <c r="B42" s="4">
        <v>0.0253</v>
      </c>
      <c r="C42" s="4">
        <v>0.0177</v>
      </c>
      <c r="D42" s="4">
        <f t="shared" si="0"/>
        <v>0.023266574675332663</v>
      </c>
      <c r="E42" s="4">
        <f t="shared" si="1"/>
        <v>0.04036538261017597</v>
      </c>
      <c r="F42" s="4">
        <f t="shared" si="2"/>
        <v>0.019199801577570952</v>
      </c>
      <c r="G42" s="4">
        <f t="shared" si="3"/>
        <v>0.04053922134288257</v>
      </c>
      <c r="H42" s="4">
        <f t="shared" si="4"/>
        <v>0.019028417319105984</v>
      </c>
      <c r="I42" s="4">
        <f t="shared" si="5"/>
        <v>0.03511332080428531</v>
      </c>
    </row>
    <row r="43" spans="1:9" ht="15.75">
      <c r="A43">
        <v>2002</v>
      </c>
      <c r="B43" s="4">
        <v>0.0226</v>
      </c>
      <c r="C43" s="4">
        <v>0.0301</v>
      </c>
      <c r="D43" s="4">
        <f t="shared" si="0"/>
        <v>0.025033315526584943</v>
      </c>
      <c r="E43" s="4">
        <f t="shared" si="1"/>
        <v>0.03319900732601866</v>
      </c>
      <c r="F43" s="4">
        <f t="shared" si="2"/>
        <v>0.02047980720647047</v>
      </c>
      <c r="G43" s="4">
        <f t="shared" si="3"/>
        <v>0.03799914975840579</v>
      </c>
      <c r="H43" s="4">
        <f t="shared" si="4"/>
        <v>0.019185555552553524</v>
      </c>
      <c r="I43" s="4">
        <f t="shared" si="5"/>
        <v>0.03557049492972908</v>
      </c>
    </row>
    <row r="44" spans="1:9" ht="15.75">
      <c r="A44">
        <v>2003</v>
      </c>
      <c r="B44" s="4">
        <v>0.0276</v>
      </c>
      <c r="C44" s="4">
        <v>0.018</v>
      </c>
      <c r="D44" s="4">
        <f t="shared" si="0"/>
        <v>0.025166645794101328</v>
      </c>
      <c r="E44" s="4">
        <f t="shared" si="1"/>
        <v>0.021933166563258055</v>
      </c>
      <c r="F44" s="4">
        <f t="shared" si="2"/>
        <v>0.023999928275742377</v>
      </c>
      <c r="G44" s="4">
        <f t="shared" si="3"/>
        <v>0.03383883704262303</v>
      </c>
      <c r="H44" s="4">
        <f t="shared" si="4"/>
        <v>0.020885528114646945</v>
      </c>
      <c r="I44" s="4">
        <f t="shared" si="5"/>
        <v>0.03582768560497129</v>
      </c>
    </row>
    <row r="45" spans="1:9" ht="15.75">
      <c r="A45">
        <v>2004</v>
      </c>
      <c r="B45" s="4">
        <v>0.0186</v>
      </c>
      <c r="C45" s="4">
        <v>0.0309</v>
      </c>
      <c r="D45" s="4">
        <f t="shared" si="0"/>
        <v>0.022933265571310812</v>
      </c>
      <c r="E45" s="4">
        <f t="shared" si="1"/>
        <v>0.026333159229906755</v>
      </c>
      <c r="F45" s="4">
        <f t="shared" si="2"/>
        <v>0.024259944340727202</v>
      </c>
      <c r="G45" s="4">
        <f t="shared" si="3"/>
        <v>0.029699229378621794</v>
      </c>
      <c r="H45" s="4">
        <f t="shared" si="4"/>
        <v>0.021228397793464637</v>
      </c>
      <c r="I45" s="4">
        <f t="shared" si="5"/>
        <v>0.03412771742037535</v>
      </c>
    </row>
    <row r="46" spans="1:9" ht="15.75">
      <c r="A46">
        <v>2005</v>
      </c>
      <c r="B46" s="4">
        <v>0.0221</v>
      </c>
      <c r="C46" s="4">
        <v>0.032</v>
      </c>
      <c r="D46" s="4">
        <f t="shared" si="0"/>
        <v>0.02276659807159831</v>
      </c>
      <c r="E46" s="4">
        <f t="shared" si="1"/>
        <v>0.026966464704116788</v>
      </c>
      <c r="F46" s="4">
        <f t="shared" si="2"/>
        <v>0.023239953518753964</v>
      </c>
      <c r="G46" s="4">
        <f t="shared" si="3"/>
        <v>0.02573979067842913</v>
      </c>
      <c r="H46" s="4">
        <f t="shared" si="4"/>
        <v>0.022957073660379024</v>
      </c>
      <c r="I46" s="4">
        <f t="shared" si="5"/>
        <v>0.033156305920229556</v>
      </c>
    </row>
    <row r="47" spans="1:9" ht="15.75">
      <c r="A47">
        <v>2006</v>
      </c>
      <c r="B47" s="4">
        <v>0.02</v>
      </c>
      <c r="C47" s="4">
        <v>0.0262</v>
      </c>
      <c r="D47" s="4">
        <f t="shared" si="0"/>
        <v>0.020233322990989677</v>
      </c>
      <c r="E47" s="4">
        <f t="shared" si="1"/>
        <v>0.029699968375695107</v>
      </c>
      <c r="F47" s="4">
        <f t="shared" si="2"/>
        <v>0.02217995288317809</v>
      </c>
      <c r="G47" s="4">
        <f t="shared" si="3"/>
        <v>0.027439869539279016</v>
      </c>
      <c r="H47" s="4">
        <f t="shared" si="4"/>
        <v>0.023342805299819247</v>
      </c>
      <c r="I47" s="4">
        <f t="shared" si="5"/>
        <v>0.029528008607570655</v>
      </c>
    </row>
    <row r="48" spans="1:9" ht="15.75">
      <c r="A48">
        <v>2007</v>
      </c>
      <c r="B48" s="4">
        <v>0.0214</v>
      </c>
      <c r="C48" s="4">
        <v>0.0206</v>
      </c>
      <c r="D48" s="4">
        <f t="shared" si="0"/>
        <v>0.0211666628562881</v>
      </c>
      <c r="E48" s="4">
        <f t="shared" si="1"/>
        <v>0.02626655838400893</v>
      </c>
      <c r="F48" s="4">
        <f t="shared" si="2"/>
        <v>0.021939952739330693</v>
      </c>
      <c r="G48" s="4">
        <f t="shared" si="3"/>
        <v>0.025539847886037137</v>
      </c>
      <c r="H48" s="4">
        <f t="shared" si="4"/>
        <v>0.022514245231889163</v>
      </c>
      <c r="I48" s="4">
        <f t="shared" si="5"/>
        <v>0.02507126227351364</v>
      </c>
    </row>
    <row r="49" spans="1:9" ht="15.75">
      <c r="A49">
        <v>2008</v>
      </c>
      <c r="B49" s="4">
        <v>0.0237</v>
      </c>
      <c r="C49" s="4">
        <v>0.01</v>
      </c>
      <c r="D49" s="4">
        <f t="shared" si="0"/>
        <v>0.021699988369235257</v>
      </c>
      <c r="E49" s="4">
        <f t="shared" si="1"/>
        <v>0.018933107727946208</v>
      </c>
      <c r="F49" s="4">
        <f t="shared" si="2"/>
        <v>0.02115998471120406</v>
      </c>
      <c r="G49" s="4">
        <f t="shared" si="3"/>
        <v>0.023939676073112537</v>
      </c>
      <c r="H49" s="4">
        <f t="shared" si="4"/>
        <v>0.022285678602202097</v>
      </c>
      <c r="I49" s="4">
        <f t="shared" si="5"/>
        <v>0.023971144905942765</v>
      </c>
    </row>
    <row r="50" spans="1:9" ht="15.75">
      <c r="A50">
        <v>2009</v>
      </c>
      <c r="B50" s="4">
        <v>0.003</v>
      </c>
      <c r="C50" s="4">
        <v>-0.0295</v>
      </c>
      <c r="D50" s="4">
        <f t="shared" si="0"/>
        <v>0.016032904306484852</v>
      </c>
      <c r="E50" s="4">
        <f t="shared" si="1"/>
        <v>0.0003643428032518159</v>
      </c>
      <c r="F50" s="4">
        <f t="shared" si="2"/>
        <v>0.018039710179635904</v>
      </c>
      <c r="G50" s="4">
        <f t="shared" si="3"/>
        <v>0.011857598139684455</v>
      </c>
      <c r="H50" s="4">
        <f t="shared" si="4"/>
        <v>0.019485452226547295</v>
      </c>
      <c r="I50" s="4">
        <f t="shared" si="5"/>
        <v>0.015455206056444126</v>
      </c>
    </row>
    <row r="51" spans="1:9" ht="15.75">
      <c r="A51">
        <v>2010</v>
      </c>
      <c r="B51" s="4">
        <v>0.0178</v>
      </c>
      <c r="C51" s="4">
        <v>0.0308</v>
      </c>
      <c r="D51" s="4">
        <f t="shared" si="0"/>
        <v>0.014832954301411405</v>
      </c>
      <c r="E51" s="4">
        <f t="shared" si="1"/>
        <v>0.0037635393864121625</v>
      </c>
      <c r="F51" s="4">
        <f t="shared" si="2"/>
        <v>0.01717973030183373</v>
      </c>
      <c r="G51" s="4">
        <f t="shared" si="3"/>
        <v>0.011617645314544234</v>
      </c>
      <c r="H51" s="4">
        <f t="shared" si="4"/>
        <v>0.018085507016337488</v>
      </c>
      <c r="I51" s="4">
        <f t="shared" si="5"/>
        <v>0.01728363067830685</v>
      </c>
    </row>
    <row r="52" spans="1:9" ht="15.75">
      <c r="A52">
        <v>2011</v>
      </c>
      <c r="B52" s="4">
        <v>0.0291</v>
      </c>
      <c r="C52" s="4">
        <v>0.0314</v>
      </c>
      <c r="D52" s="4">
        <f t="shared" si="0"/>
        <v>0.016632762343931518</v>
      </c>
      <c r="E52" s="4">
        <f t="shared" si="1"/>
        <v>0.01089591919527777</v>
      </c>
      <c r="F52" s="4">
        <f t="shared" si="2"/>
        <v>0.01899961275391604</v>
      </c>
      <c r="G52" s="4">
        <f t="shared" si="3"/>
        <v>0.012657472075233045</v>
      </c>
      <c r="H52" s="4">
        <f t="shared" si="4"/>
        <v>0.01958543181770267</v>
      </c>
      <c r="I52" s="4">
        <f t="shared" si="5"/>
        <v>0.017355049373904308</v>
      </c>
    </row>
    <row r="53" spans="1:9" ht="15.75">
      <c r="A53">
        <v>2012</v>
      </c>
      <c r="B53" s="4">
        <v>0.0152</v>
      </c>
      <c r="C53" s="4">
        <v>0.0175</v>
      </c>
      <c r="D53" s="4">
        <f t="shared" si="0"/>
        <v>0.02069981800870835</v>
      </c>
      <c r="E53" s="4">
        <f t="shared" si="1"/>
        <v>0.02656646090397885</v>
      </c>
      <c r="F53" s="4">
        <f t="shared" si="2"/>
        <v>0.017759611766578587</v>
      </c>
      <c r="G53" s="4">
        <f t="shared" si="3"/>
        <v>0.0120375136228148</v>
      </c>
      <c r="H53" s="4">
        <f t="shared" si="4"/>
        <v>0.018599713169891174</v>
      </c>
      <c r="I53" s="4">
        <f t="shared" si="5"/>
        <v>0.015283795388981503</v>
      </c>
    </row>
    <row r="54" spans="1:9" ht="15.75">
      <c r="A54">
        <v>2013</v>
      </c>
      <c r="B54" s="4">
        <v>0.0094</v>
      </c>
      <c r="C54" s="4">
        <v>0.0232</v>
      </c>
      <c r="D54" s="4">
        <f t="shared" si="0"/>
        <v>0.017899658436306254</v>
      </c>
      <c r="E54" s="4">
        <f t="shared" si="1"/>
        <v>0.024033170629280676</v>
      </c>
      <c r="F54" s="4">
        <f t="shared" si="2"/>
        <v>0.014899618063822118</v>
      </c>
      <c r="G54" s="4">
        <f t="shared" si="3"/>
        <v>0.014677428038012863</v>
      </c>
      <c r="H54" s="4">
        <f t="shared" si="4"/>
        <v>0.017085379874131945</v>
      </c>
      <c r="I54" s="4">
        <f t="shared" si="5"/>
        <v>0.014855265223644665</v>
      </c>
    </row>
    <row r="55" spans="1:9" ht="15.75">
      <c r="A55">
        <v>2014</v>
      </c>
      <c r="B55" s="4">
        <v>0.0191</v>
      </c>
      <c r="C55" s="4">
        <v>0.0286</v>
      </c>
      <c r="D55" s="4">
        <f t="shared" si="0"/>
        <v>0.014566587266557462</v>
      </c>
      <c r="E55" s="4">
        <f t="shared" si="1"/>
        <v>0.023099897323561436</v>
      </c>
      <c r="F55" s="4">
        <f t="shared" si="2"/>
        <v>0.018119793853628607</v>
      </c>
      <c r="G55" s="4">
        <f t="shared" si="3"/>
        <v>0.026299861433344063</v>
      </c>
      <c r="H55" s="4">
        <f t="shared" si="4"/>
        <v>0.01675681938110074</v>
      </c>
      <c r="I55" s="4">
        <f t="shared" si="5"/>
        <v>0.01599801755449448</v>
      </c>
    </row>
    <row r="56" spans="1:9" ht="15.75">
      <c r="A56">
        <v>2015</v>
      </c>
      <c r="B56" s="4">
        <v>0.0113</v>
      </c>
      <c r="C56" s="4">
        <v>0.0067</v>
      </c>
      <c r="D56" s="4">
        <f t="shared" si="0"/>
        <v>0.013266578601999868</v>
      </c>
      <c r="E56" s="4">
        <f t="shared" si="1"/>
        <v>0.019499566170182447</v>
      </c>
      <c r="F56" s="4">
        <f t="shared" si="2"/>
        <v>0.016819755901650524</v>
      </c>
      <c r="G56" s="4">
        <f t="shared" si="3"/>
        <v>0.021479613721993474</v>
      </c>
      <c r="H56" s="4">
        <f t="shared" si="4"/>
        <v>0.014985419656866839</v>
      </c>
      <c r="I56" s="4">
        <f t="shared" si="5"/>
        <v>0.015526554042367025</v>
      </c>
    </row>
    <row r="57" spans="1:9" ht="15.75">
      <c r="A57">
        <v>2016</v>
      </c>
      <c r="B57" s="4">
        <v>0.0143</v>
      </c>
      <c r="C57" s="4">
        <v>0.011</v>
      </c>
      <c r="D57" s="4">
        <f t="shared" si="0"/>
        <v>0.014899948407929742</v>
      </c>
      <c r="E57" s="4">
        <f t="shared" si="1"/>
        <v>0.01543288460841552</v>
      </c>
      <c r="F57" s="4">
        <f t="shared" si="2"/>
        <v>0.013859944116063616</v>
      </c>
      <c r="G57" s="4">
        <f t="shared" si="3"/>
        <v>0.01739968551545701</v>
      </c>
      <c r="H57" s="4">
        <f t="shared" si="4"/>
        <v>0.016599820665135212</v>
      </c>
      <c r="I57" s="4">
        <f t="shared" si="5"/>
        <v>0.021313869473061686</v>
      </c>
    </row>
    <row r="58" spans="1:9" ht="15.75">
      <c r="A58">
        <v>2017</v>
      </c>
      <c r="B58" s="4">
        <v>0.016</v>
      </c>
      <c r="C58" s="4">
        <v>0.0299</v>
      </c>
      <c r="D58" s="4">
        <f t="shared" si="0"/>
        <v>0.013866647791374476</v>
      </c>
      <c r="E58" s="4">
        <f t="shared" si="1"/>
        <v>0.015866159023616433</v>
      </c>
      <c r="F58" s="4">
        <f t="shared" si="2"/>
        <v>0.014019941460375662</v>
      </c>
      <c r="G58" s="4">
        <f t="shared" si="3"/>
        <v>0.01987956005088165</v>
      </c>
      <c r="H58" s="4">
        <f t="shared" si="4"/>
        <v>0.016342678910277186</v>
      </c>
      <c r="I58" s="4">
        <f t="shared" si="5"/>
        <v>0.02118530974152577</v>
      </c>
    </row>
    <row r="59" spans="1:9" ht="15.75">
      <c r="A59">
        <v>2018</v>
      </c>
      <c r="B59" s="4">
        <v>0.0227</v>
      </c>
      <c r="C59" s="4">
        <v>0.0188</v>
      </c>
      <c r="D59" s="4">
        <f t="shared" si="0"/>
        <v>0.01766660093471728</v>
      </c>
      <c r="E59" s="4">
        <f t="shared" si="1"/>
        <v>0.019899699363094214</v>
      </c>
      <c r="F59" s="4">
        <f t="shared" si="2"/>
        <v>0.016679922845312944</v>
      </c>
      <c r="G59" s="4">
        <f t="shared" si="3"/>
        <v>0.018999573779723278</v>
      </c>
      <c r="H59" s="4">
        <f t="shared" si="4"/>
        <v>0.015428484732410652</v>
      </c>
      <c r="I59" s="4">
        <f t="shared" si="5"/>
        <v>0.0193853963809687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5505-93E5-AA44-9291-05B51B0179D9}">
  <dimension ref="A1:I60"/>
  <sheetViews>
    <sheetView workbookViewId="0" topLeftCell="A8">
      <selection activeCell="F32" sqref="F3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/>
      <c r="C2" s="4"/>
      <c r="F2" s="4"/>
      <c r="G2" s="4"/>
      <c r="H2" s="4"/>
      <c r="I2" s="4"/>
    </row>
    <row r="3" spans="1:9" ht="15.75">
      <c r="A3">
        <v>1962</v>
      </c>
      <c r="B3" s="4"/>
      <c r="C3" s="4"/>
      <c r="F3" s="4"/>
      <c r="G3" s="4"/>
      <c r="H3" s="4"/>
      <c r="I3" s="4"/>
    </row>
    <row r="4" spans="1:9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</row>
    <row r="5" spans="1:9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</row>
    <row r="6" spans="1:9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</row>
    <row r="7" spans="1:9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2" ref="F7:F59">(($B3+100)*($B4+100)*($B5+100)*($B6+100)*($B7+100))^(1/5)-100</f>
        <v>0</v>
      </c>
      <c r="G7" s="4">
        <f aca="true" t="shared" si="3" ref="G7:G59">(($C3+100)*($C4+100)*($C5+100)*($C6+100)*($C7+100))^(1/5)-100</f>
        <v>0</v>
      </c>
      <c r="H7" s="4"/>
      <c r="I7" s="4"/>
    </row>
    <row r="8" spans="1:9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</row>
    <row r="9" spans="1:9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aca="true" t="shared" si="4" ref="H9:H59">(($B3+100)*($B4+100)*($B5+100)*($B6+100)*($B7+100)*($B8+100)*($B9+100))^(1/7)-100</f>
        <v>0</v>
      </c>
      <c r="I9" s="4">
        <f aca="true" t="shared" si="5" ref="I9:I59">(($C3+100)*($C4+100)*($C5+100)*($C6+100)*($C7+100)*($C8+100)*($C9+100))^(1/7)-100</f>
        <v>0</v>
      </c>
    </row>
    <row r="10" spans="1:9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</row>
    <row r="11" spans="1:9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  <c r="I11" s="4">
        <f t="shared" si="5"/>
        <v>0</v>
      </c>
    </row>
    <row r="12" spans="1:9" ht="15.75">
      <c r="A12">
        <v>1971</v>
      </c>
      <c r="B12" s="4"/>
      <c r="C12" s="4"/>
      <c r="D12" s="4">
        <f t="shared" si="0"/>
        <v>0</v>
      </c>
      <c r="E12" s="4">
        <f t="shared" si="1"/>
        <v>0</v>
      </c>
      <c r="F12" s="4">
        <f t="shared" si="2"/>
        <v>0</v>
      </c>
      <c r="G12" s="4">
        <f t="shared" si="3"/>
        <v>0</v>
      </c>
      <c r="H12" s="4">
        <f t="shared" si="4"/>
        <v>0</v>
      </c>
      <c r="I12" s="4">
        <f t="shared" si="5"/>
        <v>0</v>
      </c>
    </row>
    <row r="13" spans="1:9" ht="15.75">
      <c r="A13">
        <v>1972</v>
      </c>
      <c r="B13" s="4"/>
      <c r="C13" s="4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 t="shared" si="3"/>
        <v>0</v>
      </c>
      <c r="H13" s="4">
        <f t="shared" si="4"/>
        <v>0</v>
      </c>
      <c r="I13" s="4">
        <f t="shared" si="5"/>
        <v>0</v>
      </c>
    </row>
    <row r="14" spans="1:9" ht="15.75">
      <c r="A14">
        <v>1973</v>
      </c>
      <c r="B14" s="4"/>
      <c r="C14" s="4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  <c r="I14" s="4">
        <f t="shared" si="5"/>
        <v>0</v>
      </c>
    </row>
    <row r="15" spans="1:9" ht="15.75">
      <c r="A15">
        <v>1974</v>
      </c>
      <c r="B15" s="4"/>
      <c r="C15" s="4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 t="shared" si="3"/>
        <v>0</v>
      </c>
      <c r="H15" s="4">
        <f t="shared" si="4"/>
        <v>0</v>
      </c>
      <c r="I15" s="4">
        <f t="shared" si="5"/>
        <v>0</v>
      </c>
    </row>
    <row r="16" spans="1:9" ht="15.75">
      <c r="A16">
        <v>1975</v>
      </c>
      <c r="B16" s="4"/>
      <c r="C16" s="4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 t="shared" si="3"/>
        <v>0</v>
      </c>
      <c r="H16" s="4">
        <f t="shared" si="4"/>
        <v>0</v>
      </c>
      <c r="I16" s="4">
        <f t="shared" si="5"/>
        <v>0</v>
      </c>
    </row>
    <row r="17" spans="1:9" ht="15.75">
      <c r="A17">
        <v>1976</v>
      </c>
      <c r="B17" s="4"/>
      <c r="C17" s="4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 t="shared" si="3"/>
        <v>0</v>
      </c>
      <c r="H17" s="4">
        <f t="shared" si="4"/>
        <v>0</v>
      </c>
      <c r="I17" s="4">
        <f t="shared" si="5"/>
        <v>0</v>
      </c>
    </row>
    <row r="18" spans="1:9" ht="15.75">
      <c r="A18">
        <v>1977</v>
      </c>
      <c r="B18" s="4"/>
      <c r="C18" s="4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 t="shared" si="3"/>
        <v>0</v>
      </c>
      <c r="H18" s="4">
        <f t="shared" si="4"/>
        <v>0</v>
      </c>
      <c r="I18" s="4">
        <f t="shared" si="5"/>
        <v>0</v>
      </c>
    </row>
    <row r="19" spans="1:9" ht="15.75">
      <c r="A19">
        <v>1978</v>
      </c>
      <c r="B19" s="4"/>
      <c r="C19" s="4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 t="shared" si="3"/>
        <v>0</v>
      </c>
      <c r="H19" s="4">
        <f t="shared" si="4"/>
        <v>0</v>
      </c>
      <c r="I19" s="4">
        <f t="shared" si="5"/>
        <v>0</v>
      </c>
    </row>
    <row r="20" spans="1:9" ht="15.75">
      <c r="A20">
        <v>1979</v>
      </c>
      <c r="B20" s="4"/>
      <c r="C20" s="4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 t="shared" si="3"/>
        <v>0</v>
      </c>
      <c r="H20" s="4">
        <f t="shared" si="4"/>
        <v>0</v>
      </c>
      <c r="I20" s="4">
        <f t="shared" si="5"/>
        <v>0</v>
      </c>
    </row>
    <row r="21" spans="1:9" ht="15.75">
      <c r="A21">
        <v>1980</v>
      </c>
      <c r="B21" s="4"/>
      <c r="C21" s="4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 t="shared" si="3"/>
        <v>0</v>
      </c>
      <c r="H21" s="4">
        <f t="shared" si="4"/>
        <v>0</v>
      </c>
      <c r="I21" s="4">
        <f t="shared" si="5"/>
        <v>0</v>
      </c>
    </row>
    <row r="22" spans="1:9" ht="15.75">
      <c r="A22">
        <v>1981</v>
      </c>
      <c r="B22" s="4"/>
      <c r="C22" s="4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 t="shared" si="3"/>
        <v>0</v>
      </c>
      <c r="H22" s="4">
        <f t="shared" si="4"/>
        <v>0</v>
      </c>
      <c r="I22" s="4">
        <f t="shared" si="5"/>
        <v>0</v>
      </c>
    </row>
    <row r="23" spans="1:9" ht="15.75">
      <c r="A23">
        <v>1982</v>
      </c>
      <c r="B23" s="4"/>
      <c r="C23" s="4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 t="shared" si="3"/>
        <v>0</v>
      </c>
      <c r="H23" s="4">
        <f t="shared" si="4"/>
        <v>0</v>
      </c>
      <c r="I23" s="4">
        <f t="shared" si="5"/>
        <v>0</v>
      </c>
    </row>
    <row r="24" spans="1:9" ht="15.75">
      <c r="A24">
        <v>1983</v>
      </c>
      <c r="B24" s="4"/>
      <c r="C24" s="4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 t="shared" si="3"/>
        <v>0</v>
      </c>
      <c r="H24" s="4">
        <f t="shared" si="4"/>
        <v>0</v>
      </c>
      <c r="I24" s="4">
        <f t="shared" si="5"/>
        <v>0</v>
      </c>
    </row>
    <row r="25" spans="1:9" ht="15.75">
      <c r="A25">
        <v>1984</v>
      </c>
      <c r="B25" s="4"/>
      <c r="C25" s="4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 t="shared" si="3"/>
        <v>0</v>
      </c>
      <c r="H25" s="4">
        <f t="shared" si="4"/>
        <v>0</v>
      </c>
      <c r="I25" s="4">
        <f t="shared" si="5"/>
        <v>0</v>
      </c>
    </row>
    <row r="26" spans="1:9" ht="15.75">
      <c r="A26">
        <v>1985</v>
      </c>
      <c r="B26" s="4"/>
      <c r="C26" s="4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 t="shared" si="3"/>
        <v>0</v>
      </c>
      <c r="H26" s="4">
        <f t="shared" si="4"/>
        <v>0</v>
      </c>
      <c r="I26" s="4">
        <f t="shared" si="5"/>
        <v>0</v>
      </c>
    </row>
    <row r="27" spans="1:9" ht="15.75">
      <c r="A27">
        <v>1986</v>
      </c>
      <c r="B27" s="4"/>
      <c r="C27" s="4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 t="shared" si="3"/>
        <v>0</v>
      </c>
      <c r="H27" s="4">
        <f t="shared" si="4"/>
        <v>0</v>
      </c>
      <c r="I27" s="4">
        <f t="shared" si="5"/>
        <v>0</v>
      </c>
    </row>
    <row r="28" spans="1:9" ht="15.75">
      <c r="A28">
        <v>1987</v>
      </c>
      <c r="B28" s="4"/>
      <c r="C28" s="4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 t="shared" si="3"/>
        <v>0</v>
      </c>
      <c r="H28" s="4">
        <f t="shared" si="4"/>
        <v>0</v>
      </c>
      <c r="I28" s="4">
        <f t="shared" si="5"/>
        <v>0</v>
      </c>
    </row>
    <row r="29" spans="1:9" ht="15.75">
      <c r="A29">
        <v>1988</v>
      </c>
      <c r="B29" s="4"/>
      <c r="C29" s="4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 t="shared" si="3"/>
        <v>0</v>
      </c>
      <c r="H29" s="4">
        <f t="shared" si="4"/>
        <v>0</v>
      </c>
      <c r="I29" s="4">
        <f t="shared" si="5"/>
        <v>0</v>
      </c>
    </row>
    <row r="30" spans="1:9" ht="15.75">
      <c r="A30">
        <v>1989</v>
      </c>
      <c r="B30" s="4"/>
      <c r="C30" s="4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 t="shared" si="3"/>
        <v>0</v>
      </c>
      <c r="H30" s="4">
        <f t="shared" si="4"/>
        <v>0</v>
      </c>
      <c r="I30" s="4">
        <f t="shared" si="5"/>
        <v>0</v>
      </c>
    </row>
    <row r="31" spans="1:9" ht="15.75">
      <c r="A31">
        <v>1990</v>
      </c>
      <c r="B31" s="4"/>
      <c r="C31" s="4"/>
      <c r="D31" s="4">
        <f t="shared" si="0"/>
        <v>0</v>
      </c>
      <c r="E31" s="4">
        <f t="shared" si="1"/>
        <v>0</v>
      </c>
      <c r="F31" s="4">
        <f t="shared" si="2"/>
        <v>0</v>
      </c>
      <c r="G31" s="4">
        <f t="shared" si="3"/>
        <v>0</v>
      </c>
      <c r="H31" s="4">
        <f t="shared" si="4"/>
        <v>0</v>
      </c>
      <c r="I31" s="4">
        <f t="shared" si="5"/>
        <v>0</v>
      </c>
    </row>
    <row r="32" spans="1:9" ht="15.75">
      <c r="A32">
        <v>1991</v>
      </c>
      <c r="B32" s="4">
        <v>0.7677</v>
      </c>
      <c r="C32" s="4">
        <v>-0.0702</v>
      </c>
      <c r="D32" s="4">
        <f t="shared" si="0"/>
        <v>0.2552479306129385</v>
      </c>
      <c r="E32" s="4">
        <f t="shared" si="1"/>
        <v>-0.023405477736517355</v>
      </c>
      <c r="F32" s="4">
        <f t="shared" si="2"/>
        <v>0.15307066954490267</v>
      </c>
      <c r="G32" s="4">
        <f t="shared" si="3"/>
        <v>-0.01404394409331644</v>
      </c>
      <c r="H32" s="4">
        <f t="shared" si="4"/>
        <v>0.10931229939696152</v>
      </c>
      <c r="I32" s="4">
        <f t="shared" si="5"/>
        <v>-0.010031589907811167</v>
      </c>
    </row>
    <row r="33" spans="1:9" ht="15.75">
      <c r="A33">
        <v>1992</v>
      </c>
      <c r="B33" s="4">
        <v>0.461</v>
      </c>
      <c r="C33" s="4">
        <v>0.0252</v>
      </c>
      <c r="D33" s="4">
        <f t="shared" si="0"/>
        <v>0.40907069554663167</v>
      </c>
      <c r="E33" s="4">
        <f t="shared" si="1"/>
        <v>-0.015008149132739845</v>
      </c>
      <c r="F33" s="4">
        <f t="shared" si="2"/>
        <v>0.24524199312811845</v>
      </c>
      <c r="G33" s="4">
        <f t="shared" si="3"/>
        <v>-0.009005159791968254</v>
      </c>
      <c r="H33" s="4">
        <f t="shared" si="4"/>
        <v>0.17511154559100817</v>
      </c>
      <c r="I33" s="4">
        <f t="shared" si="5"/>
        <v>-0.006432339745416016</v>
      </c>
    </row>
    <row r="34" spans="1:9" ht="15.75">
      <c r="A34">
        <v>1993</v>
      </c>
      <c r="B34" s="4">
        <v>0.3696</v>
      </c>
      <c r="C34" s="4">
        <v>0.0374</v>
      </c>
      <c r="D34" s="4">
        <f t="shared" si="0"/>
        <v>0.5326225795120507</v>
      </c>
      <c r="E34" s="4">
        <f t="shared" si="1"/>
        <v>-0.00254490710371158</v>
      </c>
      <c r="F34" s="4">
        <f t="shared" si="2"/>
        <v>0.31923396698717</v>
      </c>
      <c r="G34" s="4">
        <f t="shared" si="3"/>
        <v>-0.0015269520341263387</v>
      </c>
      <c r="H34" s="4">
        <f t="shared" si="4"/>
        <v>0.22792041402001928</v>
      </c>
      <c r="I34" s="4">
        <f t="shared" si="5"/>
        <v>-0.001090682403614096</v>
      </c>
    </row>
    <row r="35" spans="1:9" ht="15.75">
      <c r="A35">
        <v>1994</v>
      </c>
      <c r="B35" s="4">
        <v>0.3299</v>
      </c>
      <c r="C35" s="4">
        <v>0.0529</v>
      </c>
      <c r="D35" s="4">
        <f t="shared" si="0"/>
        <v>0.3868183286460294</v>
      </c>
      <c r="E35" s="4">
        <f t="shared" si="1"/>
        <v>0.038499357820839464</v>
      </c>
      <c r="F35" s="4">
        <f t="shared" si="2"/>
        <v>0.38533742489516953</v>
      </c>
      <c r="G35" s="4">
        <f t="shared" si="3"/>
        <v>0.009050648430786623</v>
      </c>
      <c r="H35" s="4">
        <f t="shared" si="4"/>
        <v>0.27508975221617504</v>
      </c>
      <c r="I35" s="4">
        <f t="shared" si="5"/>
        <v>0.006464665296306293</v>
      </c>
    </row>
    <row r="36" spans="1:9" ht="15.75">
      <c r="A36">
        <v>1995</v>
      </c>
      <c r="B36" s="4">
        <v>0.2795</v>
      </c>
      <c r="C36" s="4">
        <v>0.0695</v>
      </c>
      <c r="D36" s="4">
        <f t="shared" si="0"/>
        <v>0.3263265583904911</v>
      </c>
      <c r="E36" s="4">
        <f t="shared" si="1"/>
        <v>0.05326580811598092</v>
      </c>
      <c r="F36" s="4">
        <f t="shared" si="2"/>
        <v>0.441390196499043</v>
      </c>
      <c r="G36" s="4">
        <f t="shared" si="3"/>
        <v>0.022948043531954454</v>
      </c>
      <c r="H36" s="4">
        <f t="shared" si="4"/>
        <v>0.31508028557398404</v>
      </c>
      <c r="I36" s="4">
        <f t="shared" si="5"/>
        <v>0.01639092235858186</v>
      </c>
    </row>
    <row r="37" spans="1:9" ht="15.75">
      <c r="A37">
        <v>1996</v>
      </c>
      <c r="B37" s="4">
        <v>0.198</v>
      </c>
      <c r="C37" s="4">
        <v>0.0606</v>
      </c>
      <c r="D37" s="4">
        <f t="shared" si="0"/>
        <v>0.2691186048030829</v>
      </c>
      <c r="E37" s="4">
        <f t="shared" si="1"/>
        <v>0.060999770107741824</v>
      </c>
      <c r="F37" s="4">
        <f t="shared" si="2"/>
        <v>0.32756145270120385</v>
      </c>
      <c r="G37" s="4">
        <f t="shared" si="3"/>
        <v>0.049118729640937886</v>
      </c>
      <c r="H37" s="4">
        <f t="shared" si="4"/>
        <v>0.3434310739642399</v>
      </c>
      <c r="I37" s="4">
        <f t="shared" si="5"/>
        <v>0.025047236292351727</v>
      </c>
    </row>
    <row r="38" spans="1:9" ht="15.75">
      <c r="A38">
        <v>1997</v>
      </c>
      <c r="B38" s="4">
        <v>0.1491</v>
      </c>
      <c r="C38" s="4">
        <v>0.0646</v>
      </c>
      <c r="D38" s="4">
        <f t="shared" si="0"/>
        <v>0.20885223299318056</v>
      </c>
      <c r="E38" s="4">
        <f t="shared" si="1"/>
        <v>0.06489993380981218</v>
      </c>
      <c r="F38" s="4">
        <f t="shared" si="2"/>
        <v>0.26518680000353356</v>
      </c>
      <c r="G38" s="4">
        <f t="shared" si="3"/>
        <v>0.05699937238340169</v>
      </c>
      <c r="H38" s="4">
        <f t="shared" si="4"/>
        <v>0.36479057993206254</v>
      </c>
      <c r="I38" s="4">
        <f t="shared" si="5"/>
        <v>0.03427556460862036</v>
      </c>
    </row>
    <row r="39" spans="1:9" ht="15.75">
      <c r="A39">
        <v>1998</v>
      </c>
      <c r="B39" s="4">
        <v>0.116</v>
      </c>
      <c r="C39" s="4">
        <v>0.0461</v>
      </c>
      <c r="D39" s="4">
        <f t="shared" si="0"/>
        <v>0.1543610030247038</v>
      </c>
      <c r="E39" s="4">
        <f t="shared" si="1"/>
        <v>0.05709968433725976</v>
      </c>
      <c r="F39" s="4">
        <f t="shared" si="2"/>
        <v>0.21446827801547386</v>
      </c>
      <c r="G39" s="4">
        <f t="shared" si="3"/>
        <v>0.0587396527469366</v>
      </c>
      <c r="H39" s="4">
        <f t="shared" si="4"/>
        <v>0.2718047815726834</v>
      </c>
      <c r="I39" s="4">
        <f t="shared" si="5"/>
        <v>0.05089893084125663</v>
      </c>
    </row>
    <row r="40" spans="1:9" ht="15.75">
      <c r="A40">
        <v>1999</v>
      </c>
      <c r="B40" s="4">
        <v>0.0715</v>
      </c>
      <c r="C40" s="4">
        <v>0.0464</v>
      </c>
      <c r="D40" s="4">
        <f t="shared" si="0"/>
        <v>0.11219495124105094</v>
      </c>
      <c r="E40" s="4">
        <f t="shared" si="1"/>
        <v>0.05236629266659065</v>
      </c>
      <c r="F40" s="4">
        <f t="shared" si="2"/>
        <v>0.16279447509543843</v>
      </c>
      <c r="G40" s="4">
        <f t="shared" si="3"/>
        <v>0.05743954308611876</v>
      </c>
      <c r="H40" s="4">
        <f t="shared" si="4"/>
        <v>0.21617420938893872</v>
      </c>
      <c r="I40" s="4">
        <f t="shared" si="5"/>
        <v>0.05392800525164887</v>
      </c>
    </row>
    <row r="41" spans="1:9" ht="15.75">
      <c r="A41">
        <v>2000</v>
      </c>
      <c r="B41" s="4">
        <v>0.099</v>
      </c>
      <c r="C41" s="4">
        <v>0.0456</v>
      </c>
      <c r="D41" s="4">
        <f t="shared" si="0"/>
        <v>0.09549832071296294</v>
      </c>
      <c r="E41" s="4">
        <f t="shared" si="1"/>
        <v>0.04603333278912203</v>
      </c>
      <c r="F41" s="4">
        <f t="shared" si="2"/>
        <v>0.12671049898519016</v>
      </c>
      <c r="G41" s="4">
        <f t="shared" si="3"/>
        <v>0.052659662514557226</v>
      </c>
      <c r="H41" s="4">
        <f t="shared" si="4"/>
        <v>0.17753148570226074</v>
      </c>
      <c r="I41" s="4">
        <f t="shared" si="5"/>
        <v>0.05509958620767463</v>
      </c>
    </row>
    <row r="42" spans="1:9" ht="15.75">
      <c r="A42">
        <v>2001</v>
      </c>
      <c r="B42" s="4">
        <v>0.0541</v>
      </c>
      <c r="C42" s="4">
        <v>0.0125</v>
      </c>
      <c r="D42" s="4">
        <f t="shared" si="0"/>
        <v>0.07486495965629558</v>
      </c>
      <c r="E42" s="4">
        <f t="shared" si="1"/>
        <v>0.03483208619725531</v>
      </c>
      <c r="F42" s="4">
        <f t="shared" si="2"/>
        <v>0.09793444003987872</v>
      </c>
      <c r="G42" s="4">
        <f t="shared" si="3"/>
        <v>0.04303857575851566</v>
      </c>
      <c r="H42" s="4">
        <f t="shared" si="4"/>
        <v>0.13814489529882223</v>
      </c>
      <c r="I42" s="4">
        <f t="shared" si="5"/>
        <v>0.049327031730996396</v>
      </c>
    </row>
    <row r="43" spans="1:9" ht="15.75">
      <c r="A43">
        <v>2002</v>
      </c>
      <c r="B43" s="4">
        <v>0.0191</v>
      </c>
      <c r="C43" s="4">
        <v>0.0204</v>
      </c>
      <c r="D43" s="4">
        <f t="shared" si="0"/>
        <v>0.05739465600895244</v>
      </c>
      <c r="E43" s="4">
        <f t="shared" si="1"/>
        <v>0.026165670833790955</v>
      </c>
      <c r="F43" s="4">
        <f t="shared" si="2"/>
        <v>0.07193421978701053</v>
      </c>
      <c r="G43" s="4">
        <f t="shared" si="3"/>
        <v>0.03419891857743096</v>
      </c>
      <c r="H43" s="4">
        <f t="shared" si="4"/>
        <v>0.10095592512381302</v>
      </c>
      <c r="I43" s="4">
        <f t="shared" si="5"/>
        <v>0.0423126848917974</v>
      </c>
    </row>
    <row r="44" spans="1:9" ht="15.75">
      <c r="A44">
        <v>2003</v>
      </c>
      <c r="B44" s="4">
        <v>0.0068</v>
      </c>
      <c r="C44" s="4">
        <v>0.0356</v>
      </c>
      <c r="D44" s="4">
        <f t="shared" si="0"/>
        <v>0.026664659794775503</v>
      </c>
      <c r="E44" s="4">
        <f t="shared" si="1"/>
        <v>0.022832873971111667</v>
      </c>
      <c r="F44" s="4">
        <f t="shared" si="2"/>
        <v>0.05009430189979014</v>
      </c>
      <c r="G44" s="4">
        <f t="shared" si="3"/>
        <v>0.0320990802306369</v>
      </c>
      <c r="H44" s="4">
        <f t="shared" si="4"/>
        <v>0.07364575128548267</v>
      </c>
      <c r="I44" s="4">
        <f t="shared" si="5"/>
        <v>0.03874152663270536</v>
      </c>
    </row>
    <row r="45" spans="1:9" ht="15.75">
      <c r="A45">
        <v>2004</v>
      </c>
      <c r="B45" s="4">
        <v>0.0338</v>
      </c>
      <c r="C45" s="4">
        <v>0.0514</v>
      </c>
      <c r="D45" s="4">
        <f t="shared" si="0"/>
        <v>0.01989939102602989</v>
      </c>
      <c r="E45" s="4">
        <f t="shared" si="1"/>
        <v>0.03579919935489784</v>
      </c>
      <c r="F45" s="4">
        <f t="shared" si="2"/>
        <v>0.042554778502832846</v>
      </c>
      <c r="G45" s="4">
        <f t="shared" si="3"/>
        <v>0.03309891730047809</v>
      </c>
      <c r="H45" s="4">
        <f t="shared" si="4"/>
        <v>0.05717860581285095</v>
      </c>
      <c r="I45" s="4">
        <f t="shared" si="5"/>
        <v>0.03685619305917953</v>
      </c>
    </row>
    <row r="46" spans="1:9" ht="15.75">
      <c r="A46">
        <v>2005</v>
      </c>
      <c r="B46" s="4">
        <v>0.0218</v>
      </c>
      <c r="C46" s="4">
        <v>0.0349</v>
      </c>
      <c r="D46" s="4">
        <f t="shared" si="0"/>
        <v>0.020799390120771477</v>
      </c>
      <c r="E46" s="4">
        <f t="shared" si="1"/>
        <v>0.040633043250451806</v>
      </c>
      <c r="F46" s="4">
        <f t="shared" si="2"/>
        <v>0.02711872235099122</v>
      </c>
      <c r="G46" s="4">
        <f t="shared" si="3"/>
        <v>0.03095909315698009</v>
      </c>
      <c r="H46" s="4">
        <f t="shared" si="4"/>
        <v>0.04372394294438209</v>
      </c>
      <c r="I46" s="4">
        <f t="shared" si="5"/>
        <v>0.03525626412914562</v>
      </c>
    </row>
    <row r="47" spans="1:9" ht="15.75">
      <c r="A47">
        <v>2006</v>
      </c>
      <c r="B47" s="4">
        <v>0.0128</v>
      </c>
      <c r="C47" s="4">
        <v>0.0618</v>
      </c>
      <c r="D47" s="4">
        <f t="shared" si="0"/>
        <v>0.02279963008798802</v>
      </c>
      <c r="E47" s="4">
        <f t="shared" si="1"/>
        <v>0.0493660536126157</v>
      </c>
      <c r="F47" s="4">
        <f t="shared" si="2"/>
        <v>0.01885958601525317</v>
      </c>
      <c r="G47" s="4">
        <f t="shared" si="3"/>
        <v>0.04081896906316729</v>
      </c>
      <c r="H47" s="4">
        <f t="shared" si="4"/>
        <v>0.03533844793599883</v>
      </c>
      <c r="I47" s="4">
        <f t="shared" si="5"/>
        <v>0.03745587397794736</v>
      </c>
    </row>
    <row r="48" spans="1:9" ht="15.75">
      <c r="A48">
        <v>2007</v>
      </c>
      <c r="B48" s="4">
        <v>0.0246</v>
      </c>
      <c r="C48" s="4">
        <v>0.0703</v>
      </c>
      <c r="D48" s="4">
        <f t="shared" si="0"/>
        <v>0.019733206644900747</v>
      </c>
      <c r="E48" s="4">
        <f t="shared" si="1"/>
        <v>0.05566552889341381</v>
      </c>
      <c r="F48" s="4">
        <f t="shared" si="2"/>
        <v>0.019959559176754738</v>
      </c>
      <c r="G48" s="4">
        <f t="shared" si="3"/>
        <v>0.05079901504848294</v>
      </c>
      <c r="H48" s="4">
        <f t="shared" si="4"/>
        <v>0.024713251080441978</v>
      </c>
      <c r="I48" s="4">
        <f t="shared" si="5"/>
        <v>0.040983784899410125</v>
      </c>
    </row>
    <row r="49" spans="1:9" ht="15.75">
      <c r="A49">
        <v>2008</v>
      </c>
      <c r="B49" s="4">
        <v>0.0417</v>
      </c>
      <c r="C49" s="4">
        <v>0.0425</v>
      </c>
      <c r="D49" s="4">
        <f t="shared" si="0"/>
        <v>0.026365963053336827</v>
      </c>
      <c r="E49" s="4">
        <f t="shared" si="1"/>
        <v>0.05819932393735883</v>
      </c>
      <c r="F49" s="4">
        <f t="shared" si="2"/>
        <v>0.026939503385534636</v>
      </c>
      <c r="G49" s="4">
        <f t="shared" si="3"/>
        <v>0.05217918664151</v>
      </c>
      <c r="H49" s="4">
        <f t="shared" si="4"/>
        <v>0.022942248725286163</v>
      </c>
      <c r="I49" s="4">
        <f t="shared" si="5"/>
        <v>0.04527016876001255</v>
      </c>
    </row>
    <row r="50" spans="1:9" ht="15.75">
      <c r="A50">
        <v>2009</v>
      </c>
      <c r="B50" s="4">
        <v>0.038</v>
      </c>
      <c r="C50" s="4">
        <v>0.0282</v>
      </c>
      <c r="D50" s="4">
        <f t="shared" si="0"/>
        <v>0.03476639694170558</v>
      </c>
      <c r="E50" s="4">
        <f t="shared" si="1"/>
        <v>0.04699847314992667</v>
      </c>
      <c r="F50" s="4">
        <f t="shared" si="2"/>
        <v>0.027779431670964527</v>
      </c>
      <c r="G50" s="4">
        <f t="shared" si="3"/>
        <v>0.04753872007186999</v>
      </c>
      <c r="H50" s="4">
        <f t="shared" si="4"/>
        <v>0.025642133805050094</v>
      </c>
      <c r="I50" s="4">
        <f t="shared" si="5"/>
        <v>0.04638469429367831</v>
      </c>
    </row>
    <row r="51" spans="1:9" ht="15.75">
      <c r="A51">
        <v>2010</v>
      </c>
      <c r="B51" s="4">
        <v>0.0258</v>
      </c>
      <c r="C51" s="4">
        <v>0.0361</v>
      </c>
      <c r="D51" s="4">
        <f t="shared" si="0"/>
        <v>0.03516643599751035</v>
      </c>
      <c r="E51" s="4">
        <f t="shared" si="1"/>
        <v>0.035599829026679686</v>
      </c>
      <c r="F51" s="4">
        <f t="shared" si="2"/>
        <v>0.02857946669827527</v>
      </c>
      <c r="G51" s="4">
        <f t="shared" si="3"/>
        <v>0.047778749242468166</v>
      </c>
      <c r="H51" s="4">
        <f t="shared" si="4"/>
        <v>0.02835670989303196</v>
      </c>
      <c r="I51" s="4">
        <f t="shared" si="5"/>
        <v>0.04645613041282104</v>
      </c>
    </row>
    <row r="52" spans="1:9" ht="15.75">
      <c r="A52">
        <v>2011</v>
      </c>
      <c r="B52" s="4">
        <v>0.0424</v>
      </c>
      <c r="C52" s="4">
        <v>0.0502</v>
      </c>
      <c r="D52" s="4">
        <f t="shared" si="0"/>
        <v>0.03539975354807723</v>
      </c>
      <c r="E52" s="4">
        <f t="shared" si="1"/>
        <v>0.03816625282172481</v>
      </c>
      <c r="F52" s="4">
        <f t="shared" si="2"/>
        <v>0.03449969989877388</v>
      </c>
      <c r="G52" s="4">
        <f t="shared" si="3"/>
        <v>0.045458966760676844</v>
      </c>
      <c r="H52" s="4">
        <f t="shared" si="4"/>
        <v>0.02958516920794807</v>
      </c>
      <c r="I52" s="4">
        <f t="shared" si="5"/>
        <v>0.046284709430992166</v>
      </c>
    </row>
    <row r="53" spans="1:9" ht="15.75">
      <c r="A53">
        <v>2012</v>
      </c>
      <c r="B53" s="4">
        <v>0.0356</v>
      </c>
      <c r="C53" s="4">
        <v>0.0161</v>
      </c>
      <c r="D53" s="4">
        <f t="shared" si="0"/>
        <v>0.034599767944584414</v>
      </c>
      <c r="E53" s="4">
        <f t="shared" si="1"/>
        <v>0.03413235497050948</v>
      </c>
      <c r="F53" s="4">
        <f t="shared" si="2"/>
        <v>0.03669982085924062</v>
      </c>
      <c r="G53" s="4">
        <f t="shared" si="3"/>
        <v>0.03461930899567278</v>
      </c>
      <c r="H53" s="4">
        <f t="shared" si="4"/>
        <v>0.03155663465540215</v>
      </c>
      <c r="I53" s="4">
        <f t="shared" si="5"/>
        <v>0.04359847312511533</v>
      </c>
    </row>
    <row r="54" spans="1:9" ht="15.75">
      <c r="A54">
        <v>2013</v>
      </c>
      <c r="B54" s="4">
        <v>0.0099</v>
      </c>
      <c r="C54" s="4">
        <v>0.0139</v>
      </c>
      <c r="D54" s="4">
        <f t="shared" si="0"/>
        <v>0.02929902080023794</v>
      </c>
      <c r="E54" s="4">
        <f t="shared" si="1"/>
        <v>0.026731953064569325</v>
      </c>
      <c r="F54" s="4">
        <f t="shared" si="2"/>
        <v>0.030339329969450546</v>
      </c>
      <c r="G54" s="4">
        <f t="shared" si="3"/>
        <v>0.028899105428934035</v>
      </c>
      <c r="H54" s="4">
        <f t="shared" si="4"/>
        <v>0.031142266095571358</v>
      </c>
      <c r="I54" s="4">
        <f t="shared" si="5"/>
        <v>0.036755456683522425</v>
      </c>
    </row>
    <row r="55" spans="1:9" ht="15.75">
      <c r="A55">
        <v>2014</v>
      </c>
      <c r="B55" s="4">
        <v>0.0005</v>
      </c>
      <c r="C55" s="4">
        <v>0.0332</v>
      </c>
      <c r="D55" s="4">
        <f t="shared" si="0"/>
        <v>0.01533223307865228</v>
      </c>
      <c r="E55" s="4">
        <f t="shared" si="1"/>
        <v>0.021066294681588715</v>
      </c>
      <c r="F55" s="4">
        <f t="shared" si="2"/>
        <v>0.022838779561908495</v>
      </c>
      <c r="G55" s="4">
        <f t="shared" si="3"/>
        <v>0.029899092424130913</v>
      </c>
      <c r="H55" s="4">
        <f t="shared" si="4"/>
        <v>0.02769882818051883</v>
      </c>
      <c r="I55" s="4">
        <f t="shared" si="5"/>
        <v>0.03145639127636457</v>
      </c>
    </row>
    <row r="56" spans="1:9" ht="15.75">
      <c r="A56">
        <v>2015</v>
      </c>
      <c r="B56" s="4">
        <v>-0.0087</v>
      </c>
      <c r="C56" s="4">
        <v>0.0384</v>
      </c>
      <c r="D56" s="4">
        <f t="shared" si="0"/>
        <v>0.0005663783573623959</v>
      </c>
      <c r="E56" s="4">
        <f t="shared" si="1"/>
        <v>0.0284994447022342</v>
      </c>
      <c r="F56" s="4">
        <f t="shared" si="2"/>
        <v>0.015938031710149403</v>
      </c>
      <c r="G56" s="4">
        <f t="shared" si="3"/>
        <v>0.030359059680051814</v>
      </c>
      <c r="H56" s="4">
        <f t="shared" si="4"/>
        <v>0.020498281025538745</v>
      </c>
      <c r="I56" s="4">
        <f t="shared" si="5"/>
        <v>0.030870731360550963</v>
      </c>
    </row>
    <row r="57" spans="1:9" ht="15.75">
      <c r="A57">
        <v>2016</v>
      </c>
      <c r="B57" s="4">
        <v>-0.0066</v>
      </c>
      <c r="C57" s="4">
        <v>0.0306</v>
      </c>
      <c r="D57" s="4">
        <f t="shared" si="0"/>
        <v>-0.004933410813848127</v>
      </c>
      <c r="E57" s="4">
        <f t="shared" si="1"/>
        <v>0.034066614107231885</v>
      </c>
      <c r="F57" s="4">
        <f t="shared" si="2"/>
        <v>0.006138703841571669</v>
      </c>
      <c r="G57" s="4">
        <f t="shared" si="3"/>
        <v>0.02643952990571563</v>
      </c>
      <c r="H57" s="4">
        <f t="shared" si="4"/>
        <v>0.014126749626470314</v>
      </c>
      <c r="I57" s="4">
        <f t="shared" si="5"/>
        <v>0.031213594132069034</v>
      </c>
    </row>
    <row r="58" spans="1:9" ht="15.75">
      <c r="A58">
        <v>2017</v>
      </c>
      <c r="B58" s="4">
        <v>0.0208</v>
      </c>
      <c r="C58" s="4">
        <v>0.0481</v>
      </c>
      <c r="D58" s="4">
        <f t="shared" si="0"/>
        <v>0.0018324303949412979</v>
      </c>
      <c r="E58" s="4">
        <f t="shared" si="1"/>
        <v>0.039033077223734836</v>
      </c>
      <c r="F58" s="4">
        <f t="shared" si="2"/>
        <v>0.003179400452097525</v>
      </c>
      <c r="G58" s="4">
        <f t="shared" si="3"/>
        <v>0.0328393725335161</v>
      </c>
      <c r="H58" s="4">
        <f t="shared" si="4"/>
        <v>0.013412531970246278</v>
      </c>
      <c r="I58" s="4">
        <f t="shared" si="5"/>
        <v>0.03292770798898914</v>
      </c>
    </row>
    <row r="59" spans="1:9" ht="15.75">
      <c r="A59">
        <v>2018</v>
      </c>
      <c r="B59" s="4">
        <v>0.0181</v>
      </c>
      <c r="C59" s="4">
        <v>0.0515</v>
      </c>
      <c r="D59" s="4">
        <f t="shared" si="0"/>
        <v>0.010765906628080302</v>
      </c>
      <c r="E59" s="4">
        <f t="shared" si="1"/>
        <v>0.04339958093227381</v>
      </c>
      <c r="F59" s="4">
        <f t="shared" si="2"/>
        <v>0.004819236464655319</v>
      </c>
      <c r="G59" s="4">
        <f t="shared" si="3"/>
        <v>0.040359665766544595</v>
      </c>
      <c r="H59" s="4">
        <f t="shared" si="4"/>
        <v>0.009941747930696465</v>
      </c>
      <c r="I59" s="4">
        <f t="shared" si="5"/>
        <v>0.03311338917973217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5AA3-0942-BE40-B790-75D5B2E0B71E}">
  <dimension ref="A1:K62"/>
  <sheetViews>
    <sheetView workbookViewId="0" topLeftCell="A10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5" t="s">
        <v>1</v>
      </c>
      <c r="C1" s="5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/>
      <c r="C2" s="4"/>
      <c r="F2" s="4"/>
      <c r="G2" s="4"/>
      <c r="H2" s="4"/>
      <c r="I2" s="4"/>
      <c r="J2" s="4"/>
      <c r="K2" s="4"/>
    </row>
    <row r="3" spans="1:11" ht="15.75">
      <c r="A3">
        <v>1962</v>
      </c>
      <c r="B3" s="4"/>
      <c r="C3" s="4"/>
      <c r="F3" s="4"/>
      <c r="G3" s="4"/>
      <c r="H3" s="4"/>
      <c r="I3" s="4"/>
      <c r="J3" s="4"/>
      <c r="K3" s="4"/>
    </row>
    <row r="4" spans="1:11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  <c r="J4" s="4">
        <f aca="true" t="shared" si="0" ref="J4:J59">(($B2+100)*($B3+100)*($B4+100))^(1/3)-100</f>
        <v>0</v>
      </c>
      <c r="K4" s="4">
        <f aca="true" t="shared" si="1" ref="K4:K59">(($C6+100)*($C5+100)*($C4+100))^(1/3)-100</f>
        <v>0</v>
      </c>
    </row>
    <row r="5" spans="1:11" ht="15.75">
      <c r="A5">
        <v>1964</v>
      </c>
      <c r="B5" s="4"/>
      <c r="C5" s="4"/>
      <c r="D5" s="4">
        <f aca="true" t="shared" si="2" ref="D5:D59">(($B3+100)*($B4+100)*($B5+100))^(1/3)-100</f>
        <v>0</v>
      </c>
      <c r="E5" s="4">
        <f aca="true" t="shared" si="3" ref="E5:E59">(($C3+100)*($C4+100)*($C5+100))^(1/3)-100</f>
        <v>0</v>
      </c>
      <c r="F5" s="4"/>
      <c r="G5" s="4"/>
      <c r="H5" s="4"/>
      <c r="I5" s="4"/>
      <c r="J5" s="4">
        <f t="shared" si="0"/>
        <v>0</v>
      </c>
      <c r="K5" s="4">
        <f t="shared" si="1"/>
        <v>0</v>
      </c>
    </row>
    <row r="6" spans="1:11" ht="15.75">
      <c r="A6">
        <v>1965</v>
      </c>
      <c r="B6" s="4"/>
      <c r="C6" s="4"/>
      <c r="D6" s="4">
        <f t="shared" si="2"/>
        <v>0</v>
      </c>
      <c r="E6" s="4">
        <f t="shared" si="3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  <c r="J6" s="4">
        <f t="shared" si="0"/>
        <v>0</v>
      </c>
      <c r="K6" s="4">
        <f t="shared" si="1"/>
        <v>0</v>
      </c>
    </row>
    <row r="7" spans="1:11" ht="15.75">
      <c r="A7">
        <v>1966</v>
      </c>
      <c r="B7" s="4"/>
      <c r="C7" s="4"/>
      <c r="D7" s="4">
        <f t="shared" si="2"/>
        <v>0</v>
      </c>
      <c r="E7" s="4">
        <f t="shared" si="3"/>
        <v>0</v>
      </c>
      <c r="F7" s="4">
        <f aca="true" t="shared" si="4" ref="F7:F59">(($B3+100)*($B4+100)*($B5+100)*($B6+100)*($B7+100))^(1/5)-100</f>
        <v>0</v>
      </c>
      <c r="G7" s="4">
        <f aca="true" t="shared" si="5" ref="G7:G59">(($C3+100)*($C4+100)*($C5+100)*($C6+100)*($C7+100))^(1/5)-100</f>
        <v>0</v>
      </c>
      <c r="H7" s="4"/>
      <c r="I7" s="4"/>
      <c r="J7" s="4">
        <f t="shared" si="0"/>
        <v>0</v>
      </c>
      <c r="K7" s="4">
        <f t="shared" si="1"/>
        <v>0</v>
      </c>
    </row>
    <row r="8" spans="1:11" ht="15.75">
      <c r="A8">
        <v>1967</v>
      </c>
      <c r="B8" s="4"/>
      <c r="C8" s="4"/>
      <c r="D8" s="4">
        <f t="shared" si="2"/>
        <v>0</v>
      </c>
      <c r="E8" s="4">
        <f t="shared" si="3"/>
        <v>0</v>
      </c>
      <c r="F8" s="4">
        <f t="shared" si="4"/>
        <v>0</v>
      </c>
      <c r="G8" s="4">
        <f t="shared" si="5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  <c r="J8" s="4">
        <f t="shared" si="0"/>
        <v>0</v>
      </c>
      <c r="K8" s="4">
        <f t="shared" si="1"/>
        <v>0</v>
      </c>
    </row>
    <row r="9" spans="1:11" ht="15.75">
      <c r="A9">
        <v>1968</v>
      </c>
      <c r="B9" s="4"/>
      <c r="C9" s="4"/>
      <c r="D9" s="4">
        <f t="shared" si="2"/>
        <v>0</v>
      </c>
      <c r="E9" s="4">
        <f t="shared" si="3"/>
        <v>0</v>
      </c>
      <c r="F9" s="4">
        <f t="shared" si="4"/>
        <v>0</v>
      </c>
      <c r="G9" s="4">
        <f t="shared" si="5"/>
        <v>0</v>
      </c>
      <c r="H9" s="4">
        <f aca="true" t="shared" si="6" ref="H9:H59">(($B3+100)*($B4+100)*($B5+100)*($B6+100)*($B7+100)*($B8+100)*($B9+100))^(1/7)-100</f>
        <v>0</v>
      </c>
      <c r="I9" s="4">
        <f aca="true" t="shared" si="7" ref="I9:I59">(($C3+100)*($C4+100)*($C5+100)*($C6+100)*($C7+100)*($C8+100)*($C9+100))^(1/7)-100</f>
        <v>0</v>
      </c>
      <c r="J9" s="4">
        <f t="shared" si="0"/>
        <v>0</v>
      </c>
      <c r="K9" s="4">
        <f t="shared" si="1"/>
        <v>0</v>
      </c>
    </row>
    <row r="10" spans="1:11" ht="15.75">
      <c r="A10">
        <v>1969</v>
      </c>
      <c r="B10" s="4"/>
      <c r="C10" s="4"/>
      <c r="D10" s="4">
        <f t="shared" si="2"/>
        <v>0</v>
      </c>
      <c r="E10" s="4">
        <f t="shared" si="3"/>
        <v>0</v>
      </c>
      <c r="F10" s="4">
        <f t="shared" si="4"/>
        <v>0</v>
      </c>
      <c r="G10" s="4">
        <f t="shared" si="5"/>
        <v>0</v>
      </c>
      <c r="H10" s="4">
        <f t="shared" si="6"/>
        <v>0</v>
      </c>
      <c r="I10" s="4">
        <f t="shared" si="7"/>
        <v>0</v>
      </c>
      <c r="J10" s="4">
        <f t="shared" si="0"/>
        <v>0</v>
      </c>
      <c r="K10" s="4">
        <f t="shared" si="1"/>
        <v>0</v>
      </c>
    </row>
    <row r="11" spans="1:11" ht="15.75">
      <c r="A11">
        <v>1970</v>
      </c>
      <c r="B11" s="4"/>
      <c r="C11" s="4"/>
      <c r="D11" s="4">
        <f t="shared" si="2"/>
        <v>0</v>
      </c>
      <c r="E11" s="4">
        <f t="shared" si="3"/>
        <v>0</v>
      </c>
      <c r="F11" s="4">
        <f t="shared" si="4"/>
        <v>0</v>
      </c>
      <c r="G11" s="4">
        <f t="shared" si="5"/>
        <v>0</v>
      </c>
      <c r="H11" s="4">
        <f t="shared" si="6"/>
        <v>0</v>
      </c>
      <c r="I11" s="4">
        <f t="shared" si="7"/>
        <v>0</v>
      </c>
      <c r="J11" s="4">
        <f t="shared" si="0"/>
        <v>0</v>
      </c>
      <c r="K11" s="4">
        <f t="shared" si="1"/>
        <v>0</v>
      </c>
    </row>
    <row r="12" spans="1:11" ht="15.75">
      <c r="A12">
        <v>1971</v>
      </c>
      <c r="B12" s="4"/>
      <c r="C12" s="4"/>
      <c r="D12" s="4">
        <f t="shared" si="2"/>
        <v>0</v>
      </c>
      <c r="E12" s="4">
        <f t="shared" si="3"/>
        <v>0</v>
      </c>
      <c r="F12" s="4">
        <f t="shared" si="4"/>
        <v>0</v>
      </c>
      <c r="G12" s="4">
        <f t="shared" si="5"/>
        <v>0</v>
      </c>
      <c r="H12" s="4">
        <f t="shared" si="6"/>
        <v>0</v>
      </c>
      <c r="I12" s="4">
        <f t="shared" si="7"/>
        <v>0</v>
      </c>
      <c r="J12" s="4">
        <f t="shared" si="0"/>
        <v>0</v>
      </c>
      <c r="K12" s="4">
        <f t="shared" si="1"/>
        <v>0</v>
      </c>
    </row>
    <row r="13" spans="1:11" ht="15.75">
      <c r="A13">
        <v>1972</v>
      </c>
      <c r="B13" s="4"/>
      <c r="C13" s="4"/>
      <c r="D13" s="4">
        <f t="shared" si="2"/>
        <v>0</v>
      </c>
      <c r="E13" s="4">
        <f t="shared" si="3"/>
        <v>0</v>
      </c>
      <c r="F13" s="4">
        <f t="shared" si="4"/>
        <v>0</v>
      </c>
      <c r="G13" s="4">
        <f t="shared" si="5"/>
        <v>0</v>
      </c>
      <c r="H13" s="4">
        <f t="shared" si="6"/>
        <v>0</v>
      </c>
      <c r="I13" s="4">
        <f t="shared" si="7"/>
        <v>0</v>
      </c>
      <c r="J13" s="4">
        <f t="shared" si="0"/>
        <v>0</v>
      </c>
      <c r="K13" s="4">
        <f t="shared" si="1"/>
        <v>0</v>
      </c>
    </row>
    <row r="14" spans="1:11" ht="15.75">
      <c r="A14">
        <v>1973</v>
      </c>
      <c r="B14" s="4"/>
      <c r="C14" s="4"/>
      <c r="D14" s="4">
        <f t="shared" si="2"/>
        <v>0</v>
      </c>
      <c r="E14" s="4">
        <f t="shared" si="3"/>
        <v>0</v>
      </c>
      <c r="F14" s="4">
        <f t="shared" si="4"/>
        <v>0</v>
      </c>
      <c r="G14" s="4">
        <f t="shared" si="5"/>
        <v>0</v>
      </c>
      <c r="H14" s="4">
        <f t="shared" si="6"/>
        <v>0</v>
      </c>
      <c r="I14" s="4">
        <f t="shared" si="7"/>
        <v>0</v>
      </c>
      <c r="J14" s="4">
        <f t="shared" si="0"/>
        <v>0</v>
      </c>
      <c r="K14" s="4">
        <f t="shared" si="1"/>
        <v>0</v>
      </c>
    </row>
    <row r="15" spans="1:11" ht="15.75">
      <c r="A15">
        <v>1974</v>
      </c>
      <c r="B15" s="4"/>
      <c r="C15" s="4"/>
      <c r="D15" s="4">
        <f t="shared" si="2"/>
        <v>0</v>
      </c>
      <c r="E15" s="4">
        <f t="shared" si="3"/>
        <v>0</v>
      </c>
      <c r="F15" s="4">
        <f t="shared" si="4"/>
        <v>0</v>
      </c>
      <c r="G15" s="4">
        <f t="shared" si="5"/>
        <v>0</v>
      </c>
      <c r="H15" s="4">
        <f t="shared" si="6"/>
        <v>0</v>
      </c>
      <c r="I15" s="4">
        <f t="shared" si="7"/>
        <v>0</v>
      </c>
      <c r="J15" s="4">
        <f t="shared" si="0"/>
        <v>0</v>
      </c>
      <c r="K15" s="4">
        <f t="shared" si="1"/>
        <v>0</v>
      </c>
    </row>
    <row r="16" spans="1:11" ht="15.75">
      <c r="A16">
        <v>1975</v>
      </c>
      <c r="B16" s="4"/>
      <c r="C16" s="4"/>
      <c r="D16" s="4">
        <f t="shared" si="2"/>
        <v>0</v>
      </c>
      <c r="E16" s="4">
        <f t="shared" si="3"/>
        <v>0</v>
      </c>
      <c r="F16" s="4">
        <f t="shared" si="4"/>
        <v>0</v>
      </c>
      <c r="G16" s="4">
        <f t="shared" si="5"/>
        <v>0</v>
      </c>
      <c r="H16" s="4">
        <f t="shared" si="6"/>
        <v>0</v>
      </c>
      <c r="I16" s="4">
        <f t="shared" si="7"/>
        <v>0</v>
      </c>
      <c r="J16" s="4">
        <f t="shared" si="0"/>
        <v>0</v>
      </c>
      <c r="K16" s="4">
        <f t="shared" si="1"/>
        <v>0</v>
      </c>
    </row>
    <row r="17" spans="1:11" ht="15.75">
      <c r="A17">
        <v>1976</v>
      </c>
      <c r="B17" s="4"/>
      <c r="C17" s="4"/>
      <c r="D17" s="4">
        <f t="shared" si="2"/>
        <v>0</v>
      </c>
      <c r="E17" s="4">
        <f t="shared" si="3"/>
        <v>0</v>
      </c>
      <c r="F17" s="4">
        <f t="shared" si="4"/>
        <v>0</v>
      </c>
      <c r="G17" s="4">
        <f t="shared" si="5"/>
        <v>0</v>
      </c>
      <c r="H17" s="4">
        <f t="shared" si="6"/>
        <v>0</v>
      </c>
      <c r="I17" s="4">
        <f t="shared" si="7"/>
        <v>0</v>
      </c>
      <c r="J17" s="4">
        <f t="shared" si="0"/>
        <v>0</v>
      </c>
      <c r="K17" s="4">
        <f t="shared" si="1"/>
        <v>0</v>
      </c>
    </row>
    <row r="18" spans="1:11" ht="15.75">
      <c r="A18">
        <v>1977</v>
      </c>
      <c r="B18" s="4"/>
      <c r="C18" s="4"/>
      <c r="D18" s="4">
        <f t="shared" si="2"/>
        <v>0</v>
      </c>
      <c r="E18" s="4">
        <f t="shared" si="3"/>
        <v>0</v>
      </c>
      <c r="F18" s="4">
        <f t="shared" si="4"/>
        <v>0</v>
      </c>
      <c r="G18" s="4">
        <f t="shared" si="5"/>
        <v>0</v>
      </c>
      <c r="H18" s="4">
        <f t="shared" si="6"/>
        <v>0</v>
      </c>
      <c r="I18" s="4">
        <f t="shared" si="7"/>
        <v>0</v>
      </c>
      <c r="J18" s="4">
        <f t="shared" si="0"/>
        <v>0</v>
      </c>
      <c r="K18" s="4">
        <f t="shared" si="1"/>
        <v>0</v>
      </c>
    </row>
    <row r="19" spans="1:11" ht="15.75">
      <c r="A19">
        <v>1978</v>
      </c>
      <c r="B19" s="4"/>
      <c r="C19" s="4"/>
      <c r="D19" s="4">
        <f t="shared" si="2"/>
        <v>0</v>
      </c>
      <c r="E19" s="4">
        <f t="shared" si="3"/>
        <v>0</v>
      </c>
      <c r="F19" s="4">
        <f t="shared" si="4"/>
        <v>0</v>
      </c>
      <c r="G19" s="4">
        <f t="shared" si="5"/>
        <v>0</v>
      </c>
      <c r="H19" s="4">
        <f t="shared" si="6"/>
        <v>0</v>
      </c>
      <c r="I19" s="4">
        <f t="shared" si="7"/>
        <v>0</v>
      </c>
      <c r="J19" s="4">
        <f t="shared" si="0"/>
        <v>0</v>
      </c>
      <c r="K19" s="4">
        <f t="shared" si="1"/>
        <v>0</v>
      </c>
    </row>
    <row r="20" spans="1:11" ht="15.75">
      <c r="A20">
        <v>1979</v>
      </c>
      <c r="B20" s="4"/>
      <c r="C20" s="4"/>
      <c r="D20" s="4">
        <f t="shared" si="2"/>
        <v>0</v>
      </c>
      <c r="E20" s="4">
        <f t="shared" si="3"/>
        <v>0</v>
      </c>
      <c r="F20" s="4">
        <f t="shared" si="4"/>
        <v>0</v>
      </c>
      <c r="G20" s="4">
        <f t="shared" si="5"/>
        <v>0</v>
      </c>
      <c r="H20" s="4">
        <f t="shared" si="6"/>
        <v>0</v>
      </c>
      <c r="I20" s="4">
        <f t="shared" si="7"/>
        <v>0</v>
      </c>
      <c r="J20" s="4">
        <f t="shared" si="0"/>
        <v>0</v>
      </c>
      <c r="K20" s="4">
        <f t="shared" si="1"/>
        <v>0</v>
      </c>
    </row>
    <row r="21" spans="1:11" ht="15.75">
      <c r="A21">
        <v>1980</v>
      </c>
      <c r="B21" s="4"/>
      <c r="C21" s="4"/>
      <c r="D21" s="4">
        <f t="shared" si="2"/>
        <v>0</v>
      </c>
      <c r="E21" s="4">
        <f t="shared" si="3"/>
        <v>0</v>
      </c>
      <c r="F21" s="4">
        <f t="shared" si="4"/>
        <v>0</v>
      </c>
      <c r="G21" s="4">
        <f t="shared" si="5"/>
        <v>0</v>
      </c>
      <c r="H21" s="4">
        <f t="shared" si="6"/>
        <v>0</v>
      </c>
      <c r="I21" s="4">
        <f t="shared" si="7"/>
        <v>0</v>
      </c>
      <c r="J21" s="4">
        <f t="shared" si="0"/>
        <v>0</v>
      </c>
      <c r="K21" s="4">
        <f t="shared" si="1"/>
        <v>0</v>
      </c>
    </row>
    <row r="22" spans="1:11" ht="15.75">
      <c r="A22">
        <v>1981</v>
      </c>
      <c r="B22" s="4"/>
      <c r="C22" s="4"/>
      <c r="D22" s="4">
        <f t="shared" si="2"/>
        <v>0</v>
      </c>
      <c r="E22" s="4">
        <f t="shared" si="3"/>
        <v>0</v>
      </c>
      <c r="F22" s="4">
        <f t="shared" si="4"/>
        <v>0</v>
      </c>
      <c r="G22" s="4">
        <f t="shared" si="5"/>
        <v>0</v>
      </c>
      <c r="H22" s="4">
        <f t="shared" si="6"/>
        <v>0</v>
      </c>
      <c r="I22" s="4">
        <f t="shared" si="7"/>
        <v>0</v>
      </c>
      <c r="J22" s="4">
        <f t="shared" si="0"/>
        <v>0</v>
      </c>
      <c r="K22" s="4">
        <f t="shared" si="1"/>
        <v>0</v>
      </c>
    </row>
    <row r="23" spans="1:11" ht="15.75">
      <c r="A23">
        <v>1982</v>
      </c>
      <c r="B23" s="4"/>
      <c r="C23" s="4"/>
      <c r="D23" s="4">
        <f t="shared" si="2"/>
        <v>0</v>
      </c>
      <c r="E23" s="4">
        <f t="shared" si="3"/>
        <v>0</v>
      </c>
      <c r="F23" s="4">
        <f t="shared" si="4"/>
        <v>0</v>
      </c>
      <c r="G23" s="4">
        <f t="shared" si="5"/>
        <v>0</v>
      </c>
      <c r="H23" s="4">
        <f t="shared" si="6"/>
        <v>0</v>
      </c>
      <c r="I23" s="4">
        <f t="shared" si="7"/>
        <v>0</v>
      </c>
      <c r="J23" s="4">
        <f t="shared" si="0"/>
        <v>0</v>
      </c>
      <c r="K23" s="4">
        <f t="shared" si="1"/>
        <v>0</v>
      </c>
    </row>
    <row r="24" spans="1:11" ht="15.75">
      <c r="A24">
        <v>1983</v>
      </c>
      <c r="B24" s="4"/>
      <c r="C24" s="4"/>
      <c r="D24" s="4">
        <f t="shared" si="2"/>
        <v>0</v>
      </c>
      <c r="E24" s="4">
        <f t="shared" si="3"/>
        <v>0</v>
      </c>
      <c r="F24" s="4">
        <f t="shared" si="4"/>
        <v>0</v>
      </c>
      <c r="G24" s="4">
        <f t="shared" si="5"/>
        <v>0</v>
      </c>
      <c r="H24" s="4">
        <f t="shared" si="6"/>
        <v>0</v>
      </c>
      <c r="I24" s="4">
        <f t="shared" si="7"/>
        <v>0</v>
      </c>
      <c r="J24" s="4">
        <f t="shared" si="0"/>
        <v>0</v>
      </c>
      <c r="K24" s="4">
        <f t="shared" si="1"/>
        <v>0</v>
      </c>
    </row>
    <row r="25" spans="1:11" ht="15.75">
      <c r="A25">
        <v>1984</v>
      </c>
      <c r="B25" s="4"/>
      <c r="C25" s="4"/>
      <c r="D25" s="4">
        <f t="shared" si="2"/>
        <v>0</v>
      </c>
      <c r="E25" s="4">
        <f t="shared" si="3"/>
        <v>0</v>
      </c>
      <c r="F25" s="4">
        <f t="shared" si="4"/>
        <v>0</v>
      </c>
      <c r="G25" s="4">
        <f t="shared" si="5"/>
        <v>0</v>
      </c>
      <c r="H25" s="4">
        <f t="shared" si="6"/>
        <v>0</v>
      </c>
      <c r="I25" s="4">
        <f t="shared" si="7"/>
        <v>0</v>
      </c>
      <c r="J25" s="4">
        <f t="shared" si="0"/>
        <v>0</v>
      </c>
      <c r="K25" s="4">
        <f t="shared" si="1"/>
        <v>0</v>
      </c>
    </row>
    <row r="26" spans="1:11" ht="15.75">
      <c r="A26">
        <v>1985</v>
      </c>
      <c r="B26" s="4"/>
      <c r="C26" s="4"/>
      <c r="D26" s="4">
        <f t="shared" si="2"/>
        <v>0</v>
      </c>
      <c r="E26" s="4">
        <f t="shared" si="3"/>
        <v>0</v>
      </c>
      <c r="F26" s="4">
        <f t="shared" si="4"/>
        <v>0</v>
      </c>
      <c r="G26" s="4">
        <f t="shared" si="5"/>
        <v>0</v>
      </c>
      <c r="H26" s="4">
        <f t="shared" si="6"/>
        <v>0</v>
      </c>
      <c r="I26" s="4">
        <f t="shared" si="7"/>
        <v>0</v>
      </c>
      <c r="J26" s="4">
        <f t="shared" si="0"/>
        <v>0</v>
      </c>
      <c r="K26" s="4">
        <f t="shared" si="1"/>
        <v>0</v>
      </c>
    </row>
    <row r="27" spans="1:11" ht="15.75">
      <c r="A27">
        <v>1986</v>
      </c>
      <c r="B27" s="4"/>
      <c r="C27" s="4"/>
      <c r="D27" s="4">
        <f t="shared" si="2"/>
        <v>0</v>
      </c>
      <c r="E27" s="4">
        <f t="shared" si="3"/>
        <v>0</v>
      </c>
      <c r="F27" s="4">
        <f t="shared" si="4"/>
        <v>0</v>
      </c>
      <c r="G27" s="4">
        <f t="shared" si="5"/>
        <v>0</v>
      </c>
      <c r="H27" s="4">
        <f t="shared" si="6"/>
        <v>0</v>
      </c>
      <c r="I27" s="4">
        <f t="shared" si="7"/>
        <v>0</v>
      </c>
      <c r="J27" s="4">
        <f t="shared" si="0"/>
        <v>0</v>
      </c>
      <c r="K27" s="4">
        <f t="shared" si="1"/>
        <v>0</v>
      </c>
    </row>
    <row r="28" spans="1:11" ht="15.75">
      <c r="A28">
        <v>1987</v>
      </c>
      <c r="B28" s="4"/>
      <c r="C28" s="4"/>
      <c r="D28" s="4">
        <f t="shared" si="2"/>
        <v>0</v>
      </c>
      <c r="E28" s="4">
        <f t="shared" si="3"/>
        <v>0</v>
      </c>
      <c r="F28" s="4">
        <f t="shared" si="4"/>
        <v>0</v>
      </c>
      <c r="G28" s="4">
        <f t="shared" si="5"/>
        <v>0</v>
      </c>
      <c r="H28" s="4">
        <f t="shared" si="6"/>
        <v>0</v>
      </c>
      <c r="I28" s="4">
        <f t="shared" si="7"/>
        <v>0</v>
      </c>
      <c r="J28" s="4">
        <f t="shared" si="0"/>
        <v>0</v>
      </c>
      <c r="K28" s="4">
        <f t="shared" si="1"/>
        <v>0</v>
      </c>
    </row>
    <row r="29" spans="1:11" ht="15.75">
      <c r="A29">
        <v>1988</v>
      </c>
      <c r="B29" s="4"/>
      <c r="C29" s="4"/>
      <c r="D29" s="4">
        <f t="shared" si="2"/>
        <v>0</v>
      </c>
      <c r="E29" s="4">
        <f t="shared" si="3"/>
        <v>0</v>
      </c>
      <c r="F29" s="4">
        <f t="shared" si="4"/>
        <v>0</v>
      </c>
      <c r="G29" s="4">
        <f t="shared" si="5"/>
        <v>0</v>
      </c>
      <c r="H29" s="4">
        <f t="shared" si="6"/>
        <v>0</v>
      </c>
      <c r="I29" s="4">
        <f t="shared" si="7"/>
        <v>0</v>
      </c>
      <c r="J29" s="4">
        <f t="shared" si="0"/>
        <v>0</v>
      </c>
      <c r="K29" s="4">
        <f t="shared" si="1"/>
        <v>0</v>
      </c>
    </row>
    <row r="30" spans="1:11" ht="15.75">
      <c r="A30">
        <v>1989</v>
      </c>
      <c r="B30" s="4"/>
      <c r="C30" s="4"/>
      <c r="D30" s="4">
        <f t="shared" si="2"/>
        <v>0</v>
      </c>
      <c r="E30" s="4">
        <f t="shared" si="3"/>
        <v>0</v>
      </c>
      <c r="F30" s="4">
        <f t="shared" si="4"/>
        <v>0</v>
      </c>
      <c r="G30" s="4">
        <f t="shared" si="5"/>
        <v>0</v>
      </c>
      <c r="H30" s="4">
        <f t="shared" si="6"/>
        <v>0</v>
      </c>
      <c r="I30" s="4">
        <f t="shared" si="7"/>
        <v>0</v>
      </c>
      <c r="J30" s="4">
        <f t="shared" si="0"/>
        <v>0</v>
      </c>
      <c r="K30" s="4">
        <f t="shared" si="1"/>
        <v>0</v>
      </c>
    </row>
    <row r="31" spans="1:11" ht="15.75">
      <c r="A31">
        <v>1990</v>
      </c>
      <c r="B31" s="4"/>
      <c r="C31" s="4"/>
      <c r="D31" s="4">
        <f t="shared" si="2"/>
        <v>0</v>
      </c>
      <c r="E31" s="4">
        <f t="shared" si="3"/>
        <v>0</v>
      </c>
      <c r="F31" s="4">
        <f t="shared" si="4"/>
        <v>0</v>
      </c>
      <c r="G31" s="4">
        <f t="shared" si="5"/>
        <v>0</v>
      </c>
      <c r="H31" s="4">
        <f t="shared" si="6"/>
        <v>0</v>
      </c>
      <c r="I31" s="4">
        <f t="shared" si="7"/>
        <v>0</v>
      </c>
      <c r="J31" s="4">
        <f t="shared" si="0"/>
        <v>0</v>
      </c>
      <c r="K31" s="4">
        <f t="shared" si="1"/>
        <v>-0.010201040576930609</v>
      </c>
    </row>
    <row r="32" spans="1:11" ht="15.75">
      <c r="A32">
        <v>1991</v>
      </c>
      <c r="B32" s="4"/>
      <c r="C32" s="4"/>
      <c r="D32" s="4">
        <f t="shared" si="2"/>
        <v>0</v>
      </c>
      <c r="E32" s="4">
        <f t="shared" si="3"/>
        <v>0</v>
      </c>
      <c r="F32" s="4">
        <f t="shared" si="4"/>
        <v>0</v>
      </c>
      <c r="G32" s="4">
        <f t="shared" si="5"/>
        <v>0</v>
      </c>
      <c r="H32" s="4">
        <f t="shared" si="6"/>
        <v>0</v>
      </c>
      <c r="I32" s="4">
        <f t="shared" si="7"/>
        <v>0</v>
      </c>
      <c r="J32" s="4">
        <f t="shared" si="0"/>
        <v>0</v>
      </c>
      <c r="K32" s="4">
        <f t="shared" si="1"/>
        <v>-0.012134214065326887</v>
      </c>
    </row>
    <row r="33" spans="1:11" ht="15.75">
      <c r="A33">
        <v>1992</v>
      </c>
      <c r="B33" s="7">
        <v>0.2366</v>
      </c>
      <c r="C33" s="7">
        <v>-0.0306</v>
      </c>
      <c r="D33" s="4">
        <f t="shared" si="2"/>
        <v>0.07880454878461762</v>
      </c>
      <c r="E33" s="4">
        <f t="shared" si="3"/>
        <v>-0.010201040576930609</v>
      </c>
      <c r="F33" s="4">
        <f t="shared" si="4"/>
        <v>0.047275279821789695</v>
      </c>
      <c r="G33" s="4">
        <f t="shared" si="5"/>
        <v>-0.006120749225587474</v>
      </c>
      <c r="H33" s="4">
        <f t="shared" si="6"/>
        <v>0.03376577691406624</v>
      </c>
      <c r="I33" s="4">
        <f t="shared" si="7"/>
        <v>-0.004372001961712613</v>
      </c>
      <c r="J33" s="4">
        <f t="shared" si="0"/>
        <v>0.07880454878461762</v>
      </c>
      <c r="K33" s="4">
        <f t="shared" si="1"/>
        <v>-0.002303040598448547</v>
      </c>
    </row>
    <row r="34" spans="1:11" ht="15.75">
      <c r="A34">
        <v>1993</v>
      </c>
      <c r="B34" s="7">
        <v>0.2246</v>
      </c>
      <c r="C34" s="7">
        <v>-0.0058</v>
      </c>
      <c r="D34" s="4">
        <f t="shared" si="2"/>
        <v>0.1536741893308715</v>
      </c>
      <c r="E34" s="4">
        <f t="shared" si="3"/>
        <v>-0.012134214065326887</v>
      </c>
      <c r="F34" s="4">
        <f t="shared" si="4"/>
        <v>0.09217619499519003</v>
      </c>
      <c r="G34" s="4">
        <f t="shared" si="5"/>
        <v>-0.00728070513611101</v>
      </c>
      <c r="H34" s="4">
        <f t="shared" si="6"/>
        <v>0.06583147285743962</v>
      </c>
      <c r="I34" s="4">
        <f t="shared" si="7"/>
        <v>-0.005200557760829838</v>
      </c>
      <c r="J34" s="4">
        <f t="shared" si="0"/>
        <v>0.1536741893308715</v>
      </c>
      <c r="K34" s="4">
        <f t="shared" si="1"/>
        <v>0.012865618036116189</v>
      </c>
    </row>
    <row r="35" spans="1:11" ht="15.75">
      <c r="A35">
        <v>1994</v>
      </c>
      <c r="B35" s="7">
        <v>0.1887</v>
      </c>
      <c r="C35" s="7">
        <v>0.0295</v>
      </c>
      <c r="D35" s="4">
        <f t="shared" si="2"/>
        <v>0.21663126698408064</v>
      </c>
      <c r="E35" s="4">
        <f t="shared" si="3"/>
        <v>-0.002303040598448547</v>
      </c>
      <c r="F35" s="4">
        <f t="shared" si="4"/>
        <v>0.12992250212097645</v>
      </c>
      <c r="G35" s="4">
        <f t="shared" si="5"/>
        <v>-0.0013818307238580019</v>
      </c>
      <c r="H35" s="4">
        <f t="shared" si="6"/>
        <v>0.09278457246942651</v>
      </c>
      <c r="I35" s="4">
        <f t="shared" si="7"/>
        <v>-0.000987023894055028</v>
      </c>
      <c r="J35" s="4">
        <f t="shared" si="0"/>
        <v>0.21663126698408064</v>
      </c>
      <c r="K35" s="4">
        <f t="shared" si="1"/>
        <v>0.01506598029347117</v>
      </c>
    </row>
    <row r="36" spans="1:11" ht="15.75">
      <c r="A36">
        <v>1995</v>
      </c>
      <c r="B36" s="7">
        <v>0.2831</v>
      </c>
      <c r="C36" s="7">
        <v>0.0149</v>
      </c>
      <c r="D36" s="4">
        <f t="shared" si="2"/>
        <v>0.23212578340209689</v>
      </c>
      <c r="E36" s="4">
        <f t="shared" si="3"/>
        <v>0.012865618036116189</v>
      </c>
      <c r="F36" s="4">
        <f t="shared" si="4"/>
        <v>0.18655197328604345</v>
      </c>
      <c r="G36" s="4">
        <f t="shared" si="5"/>
        <v>0.0015979505079286582</v>
      </c>
      <c r="H36" s="4">
        <f t="shared" si="6"/>
        <v>0.13321592597553433</v>
      </c>
      <c r="I36" s="4">
        <f t="shared" si="7"/>
        <v>0.0011413906143360464</v>
      </c>
      <c r="J36" s="4">
        <f t="shared" si="0"/>
        <v>0.23212578340209689</v>
      </c>
      <c r="K36" s="4">
        <f t="shared" si="1"/>
        <v>0.015699218228888867</v>
      </c>
    </row>
    <row r="37" spans="1:11" ht="15.75">
      <c r="A37">
        <v>1996</v>
      </c>
      <c r="B37" s="7">
        <v>0.2347</v>
      </c>
      <c r="C37" s="7">
        <v>0.0008</v>
      </c>
      <c r="D37" s="4">
        <f t="shared" si="2"/>
        <v>0.23549258977644172</v>
      </c>
      <c r="E37" s="4">
        <f t="shared" si="3"/>
        <v>0.01506598029347117</v>
      </c>
      <c r="F37" s="4">
        <f t="shared" si="4"/>
        <v>0.23353545337126036</v>
      </c>
      <c r="G37" s="4">
        <f t="shared" si="5"/>
        <v>0.00175795255262301</v>
      </c>
      <c r="H37" s="4">
        <f t="shared" si="6"/>
        <v>0.16675544190326264</v>
      </c>
      <c r="I37" s="4">
        <f t="shared" si="7"/>
        <v>0.0012556772411613792</v>
      </c>
      <c r="J37" s="4">
        <f t="shared" si="0"/>
        <v>0.23549258977644172</v>
      </c>
      <c r="K37" s="4">
        <f t="shared" si="1"/>
        <v>0.02373197058943788</v>
      </c>
    </row>
    <row r="38" spans="1:11" ht="15.75">
      <c r="A38">
        <v>1997</v>
      </c>
      <c r="B38" s="7">
        <v>0.1831</v>
      </c>
      <c r="C38" s="7">
        <v>0.0314</v>
      </c>
      <c r="D38" s="4">
        <f t="shared" si="2"/>
        <v>0.23362501649710055</v>
      </c>
      <c r="E38" s="4">
        <f t="shared" si="3"/>
        <v>0.015699218228888867</v>
      </c>
      <c r="F38" s="4">
        <f t="shared" si="4"/>
        <v>0.22283349544667885</v>
      </c>
      <c r="G38" s="4">
        <f t="shared" si="5"/>
        <v>0.014158890174513772</v>
      </c>
      <c r="H38" s="4">
        <f t="shared" si="6"/>
        <v>0.1929356663817572</v>
      </c>
      <c r="I38" s="4">
        <f t="shared" si="7"/>
        <v>0.005740844313805837</v>
      </c>
      <c r="J38" s="4">
        <f t="shared" si="0"/>
        <v>0.23362501649710055</v>
      </c>
      <c r="K38" s="4">
        <f t="shared" si="1"/>
        <v>0.03369992939165911</v>
      </c>
    </row>
    <row r="39" spans="1:11" ht="15.75">
      <c r="A39">
        <v>1998</v>
      </c>
      <c r="B39" s="7">
        <v>0.1415</v>
      </c>
      <c r="C39" s="7">
        <v>0.039</v>
      </c>
      <c r="D39" s="4">
        <f t="shared" si="2"/>
        <v>0.18642608078340572</v>
      </c>
      <c r="E39" s="4">
        <f t="shared" si="3"/>
        <v>0.02373197058943788</v>
      </c>
      <c r="F39" s="4">
        <f t="shared" si="4"/>
        <v>0.20620827362739647</v>
      </c>
      <c r="G39" s="4">
        <f t="shared" si="5"/>
        <v>0.023119072980662736</v>
      </c>
      <c r="H39" s="4">
        <f t="shared" si="6"/>
        <v>0.2131766812391902</v>
      </c>
      <c r="I39" s="4">
        <f t="shared" si="7"/>
        <v>0.011311661679130225</v>
      </c>
      <c r="J39" s="4">
        <f t="shared" si="0"/>
        <v>0.18642608078340572</v>
      </c>
      <c r="K39" s="4">
        <f t="shared" si="1"/>
        <v>0.03816649931803795</v>
      </c>
    </row>
    <row r="40" spans="1:11" ht="15.75">
      <c r="A40">
        <v>1999</v>
      </c>
      <c r="B40" s="7">
        <v>0.1</v>
      </c>
      <c r="C40" s="7">
        <v>0.0307</v>
      </c>
      <c r="D40" s="4">
        <f t="shared" si="2"/>
        <v>0.1415275867904029</v>
      </c>
      <c r="E40" s="4">
        <f t="shared" si="3"/>
        <v>0.03369992939165911</v>
      </c>
      <c r="F40" s="4">
        <f t="shared" si="4"/>
        <v>0.1884588867746828</v>
      </c>
      <c r="G40" s="4">
        <f t="shared" si="5"/>
        <v>0.023359056519367982</v>
      </c>
      <c r="H40" s="4">
        <f t="shared" si="6"/>
        <v>0.1936555514156879</v>
      </c>
      <c r="I40" s="4">
        <f t="shared" si="7"/>
        <v>0.020070174501725546</v>
      </c>
      <c r="J40" s="4">
        <f t="shared" si="0"/>
        <v>0.1415275867904029</v>
      </c>
      <c r="K40" s="4">
        <f t="shared" si="1"/>
        <v>0.038733158053545935</v>
      </c>
    </row>
    <row r="41" spans="1:11" ht="15.75">
      <c r="A41">
        <v>2000</v>
      </c>
      <c r="B41" s="7">
        <v>0.098</v>
      </c>
      <c r="C41" s="7">
        <v>0.0448</v>
      </c>
      <c r="D41" s="4">
        <f t="shared" si="2"/>
        <v>0.11316465884935667</v>
      </c>
      <c r="E41" s="4">
        <f t="shared" si="3"/>
        <v>0.03816649931803795</v>
      </c>
      <c r="F41" s="4">
        <f t="shared" si="4"/>
        <v>0.15144648729139476</v>
      </c>
      <c r="G41" s="4">
        <f t="shared" si="5"/>
        <v>0.029338847261954015</v>
      </c>
      <c r="H41" s="4">
        <f t="shared" si="6"/>
        <v>0.17556562567366996</v>
      </c>
      <c r="I41" s="4">
        <f t="shared" si="7"/>
        <v>0.027299048510030843</v>
      </c>
      <c r="J41" s="4">
        <f t="shared" si="0"/>
        <v>0.11316465884935667</v>
      </c>
      <c r="K41" s="4">
        <f t="shared" si="1"/>
        <v>0.044299961983298886</v>
      </c>
    </row>
    <row r="42" spans="1:11" ht="15.75">
      <c r="A42">
        <v>2001</v>
      </c>
      <c r="B42" s="7">
        <v>0.0912</v>
      </c>
      <c r="C42" s="7">
        <v>0.0407</v>
      </c>
      <c r="D42" s="4">
        <f t="shared" si="2"/>
        <v>0.09639992913396611</v>
      </c>
      <c r="E42" s="4">
        <f t="shared" si="3"/>
        <v>0.038733158053545935</v>
      </c>
      <c r="F42" s="4">
        <f t="shared" si="4"/>
        <v>0.1227538894065674</v>
      </c>
      <c r="G42" s="4">
        <f t="shared" si="5"/>
        <v>0.03731985098733048</v>
      </c>
      <c r="H42" s="4">
        <f t="shared" si="6"/>
        <v>0.1616330682989826</v>
      </c>
      <c r="I42" s="4">
        <f t="shared" si="7"/>
        <v>0.02889893653484421</v>
      </c>
      <c r="J42" s="4">
        <f t="shared" si="0"/>
        <v>0.09639992913396611</v>
      </c>
      <c r="K42" s="4">
        <f t="shared" si="1"/>
        <v>0.042966617544053065</v>
      </c>
    </row>
    <row r="43" spans="1:11" ht="15.75">
      <c r="A43">
        <v>2002</v>
      </c>
      <c r="B43" s="7">
        <v>0.0527</v>
      </c>
      <c r="C43" s="7">
        <v>0.0474</v>
      </c>
      <c r="D43" s="4">
        <f t="shared" si="2"/>
        <v>0.0806313455542238</v>
      </c>
      <c r="E43" s="4">
        <f t="shared" si="3"/>
        <v>0.044299961983298886</v>
      </c>
      <c r="F43" s="4">
        <f t="shared" si="4"/>
        <v>0.09667601801378112</v>
      </c>
      <c r="G43" s="4">
        <f t="shared" si="5"/>
        <v>0.040519835634967194</v>
      </c>
      <c r="H43" s="4">
        <f t="shared" si="6"/>
        <v>0.1287262340781865</v>
      </c>
      <c r="I43" s="4">
        <f t="shared" si="7"/>
        <v>0.0335417969837124</v>
      </c>
      <c r="J43" s="4">
        <f t="shared" si="0"/>
        <v>0.0806313455542238</v>
      </c>
      <c r="K43" s="4">
        <f t="shared" si="1"/>
        <v>0.04546661171301025</v>
      </c>
    </row>
    <row r="44" spans="1:11" ht="15.75">
      <c r="A44">
        <v>2003</v>
      </c>
      <c r="B44" s="7">
        <v>0.0466</v>
      </c>
      <c r="C44" s="7">
        <v>0.0408</v>
      </c>
      <c r="D44" s="4">
        <f t="shared" si="2"/>
        <v>0.06349805217183757</v>
      </c>
      <c r="E44" s="4">
        <f t="shared" si="3"/>
        <v>0.042966617544053065</v>
      </c>
      <c r="F44" s="4">
        <f t="shared" si="4"/>
        <v>0.07769731808531333</v>
      </c>
      <c r="G44" s="4">
        <f t="shared" si="5"/>
        <v>0.04087983851323429</v>
      </c>
      <c r="H44" s="4">
        <f t="shared" si="6"/>
        <v>0.1018616017409073</v>
      </c>
      <c r="I44" s="4">
        <f t="shared" si="7"/>
        <v>0.03925697398074135</v>
      </c>
      <c r="J44" s="4">
        <f t="shared" si="0"/>
        <v>0.06349805217183757</v>
      </c>
      <c r="K44" s="4">
        <f t="shared" si="1"/>
        <v>0.04379994948938304</v>
      </c>
    </row>
    <row r="45" spans="1:11" ht="15.75">
      <c r="A45">
        <v>2004</v>
      </c>
      <c r="B45" s="7">
        <v>0.0674</v>
      </c>
      <c r="C45" s="7">
        <v>0.0482</v>
      </c>
      <c r="D45" s="4">
        <f t="shared" si="2"/>
        <v>0.05556628581065581</v>
      </c>
      <c r="E45" s="4">
        <f t="shared" si="3"/>
        <v>0.04546661171301025</v>
      </c>
      <c r="F45" s="4">
        <f t="shared" si="4"/>
        <v>0.0711779214321524</v>
      </c>
      <c r="G45" s="4">
        <f t="shared" si="5"/>
        <v>0.04437994977425319</v>
      </c>
      <c r="H45" s="4">
        <f t="shared" si="6"/>
        <v>0.08533825327209854</v>
      </c>
      <c r="I45" s="4">
        <f t="shared" si="7"/>
        <v>0.041656989747522744</v>
      </c>
      <c r="J45" s="4">
        <f t="shared" si="0"/>
        <v>0.05556628581065581</v>
      </c>
      <c r="K45" s="4">
        <f t="shared" si="1"/>
        <v>0.04363327754712998</v>
      </c>
    </row>
    <row r="46" spans="1:11" ht="15.75">
      <c r="A46">
        <v>2005</v>
      </c>
      <c r="B46" s="7">
        <v>0.0356</v>
      </c>
      <c r="C46" s="7">
        <v>0.0424</v>
      </c>
      <c r="D46" s="4">
        <f t="shared" si="2"/>
        <v>0.049865797749404805</v>
      </c>
      <c r="E46" s="4">
        <f t="shared" si="3"/>
        <v>0.04379994948938304</v>
      </c>
      <c r="F46" s="4">
        <f t="shared" si="4"/>
        <v>0.05869815326168748</v>
      </c>
      <c r="G46" s="4">
        <f t="shared" si="5"/>
        <v>0.043899947183575705</v>
      </c>
      <c r="H46" s="4">
        <f t="shared" si="6"/>
        <v>0.07021130915553897</v>
      </c>
      <c r="I46" s="4">
        <f t="shared" si="7"/>
        <v>0.04214270985873725</v>
      </c>
      <c r="J46" s="4">
        <f t="shared" si="0"/>
        <v>0.049865797749404805</v>
      </c>
      <c r="K46" s="4">
        <f t="shared" si="1"/>
        <v>0.028364977656366364</v>
      </c>
    </row>
    <row r="47" spans="1:11" ht="15.75">
      <c r="A47">
        <v>2006</v>
      </c>
      <c r="B47" s="7">
        <v>0.0393</v>
      </c>
      <c r="C47" s="7">
        <v>0.0403</v>
      </c>
      <c r="D47" s="4">
        <f t="shared" si="2"/>
        <v>0.04743232579743051</v>
      </c>
      <c r="E47" s="4">
        <f t="shared" si="3"/>
        <v>0.04363327754712998</v>
      </c>
      <c r="F47" s="4">
        <f t="shared" si="4"/>
        <v>0.04831937098417427</v>
      </c>
      <c r="G47" s="4">
        <f t="shared" si="5"/>
        <v>0.04381994449667559</v>
      </c>
      <c r="H47" s="4">
        <f t="shared" si="6"/>
        <v>0.061540207376609146</v>
      </c>
      <c r="I47" s="4">
        <f t="shared" si="7"/>
        <v>0.04351423890039996</v>
      </c>
      <c r="J47" s="4">
        <f t="shared" si="0"/>
        <v>0.04743232579743051</v>
      </c>
      <c r="K47" s="4">
        <f t="shared" si="1"/>
        <v>0.01776534157360743</v>
      </c>
    </row>
    <row r="48" spans="1:11" ht="15.75">
      <c r="A48">
        <v>2007</v>
      </c>
      <c r="B48" s="7">
        <v>0.0796</v>
      </c>
      <c r="C48" s="7">
        <v>0.0024</v>
      </c>
      <c r="D48" s="4">
        <f t="shared" si="2"/>
        <v>0.05149801577006485</v>
      </c>
      <c r="E48" s="4">
        <f t="shared" si="3"/>
        <v>0.028364977656366364</v>
      </c>
      <c r="F48" s="4">
        <f t="shared" si="4"/>
        <v>0.05369855696602599</v>
      </c>
      <c r="G48" s="4">
        <f t="shared" si="5"/>
        <v>0.034818646937338826</v>
      </c>
      <c r="H48" s="4">
        <f t="shared" si="6"/>
        <v>0.05891238635454954</v>
      </c>
      <c r="I48" s="4">
        <f t="shared" si="7"/>
        <v>0.03745607343758195</v>
      </c>
      <c r="J48" s="4">
        <f t="shared" si="0"/>
        <v>0.05149801577006485</v>
      </c>
      <c r="K48" s="4">
        <f t="shared" si="1"/>
        <v>-0.01800606057777543</v>
      </c>
    </row>
    <row r="49" spans="1:11" ht="15.75">
      <c r="A49">
        <v>2008</v>
      </c>
      <c r="B49" s="7">
        <v>0.0604</v>
      </c>
      <c r="C49" s="7">
        <v>0.0106</v>
      </c>
      <c r="D49" s="4">
        <f t="shared" si="2"/>
        <v>0.05976531305593369</v>
      </c>
      <c r="E49" s="4">
        <f t="shared" si="3"/>
        <v>0.01776534157360743</v>
      </c>
      <c r="F49" s="4">
        <f t="shared" si="4"/>
        <v>0.056458600515725266</v>
      </c>
      <c r="G49" s="4">
        <f t="shared" si="5"/>
        <v>0.028778278640885446</v>
      </c>
      <c r="H49" s="4">
        <f t="shared" si="6"/>
        <v>0.054513225520977926</v>
      </c>
      <c r="I49" s="4">
        <f t="shared" si="7"/>
        <v>0.03315565831002232</v>
      </c>
      <c r="J49" s="4">
        <f t="shared" si="0"/>
        <v>0.05976531305593369</v>
      </c>
      <c r="K49" s="4">
        <f t="shared" si="1"/>
        <v>-0.015073411828510075</v>
      </c>
    </row>
    <row r="50" spans="1:11" ht="15.75">
      <c r="A50">
        <v>2009</v>
      </c>
      <c r="B50" s="7">
        <v>0.0421</v>
      </c>
      <c r="C50" s="7">
        <v>-0.067</v>
      </c>
      <c r="D50" s="4">
        <f t="shared" si="2"/>
        <v>0.060698828614505373</v>
      </c>
      <c r="E50" s="4">
        <f t="shared" si="3"/>
        <v>-0.01800606057777543</v>
      </c>
      <c r="F50" s="4">
        <f t="shared" si="4"/>
        <v>0.051398642028829045</v>
      </c>
      <c r="G50" s="4">
        <f t="shared" si="5"/>
        <v>0.00573213425666097</v>
      </c>
      <c r="H50" s="4">
        <f t="shared" si="6"/>
        <v>0.052998843602409806</v>
      </c>
      <c r="I50" s="4">
        <f t="shared" si="7"/>
        <v>0.016807114590790206</v>
      </c>
      <c r="J50" s="4">
        <f t="shared" si="0"/>
        <v>0.060698828614505373</v>
      </c>
      <c r="K50" s="4">
        <f t="shared" si="1"/>
        <v>-0.012140917511047178</v>
      </c>
    </row>
    <row r="51" spans="1:11" ht="15.75">
      <c r="A51">
        <v>2010</v>
      </c>
      <c r="B51" s="7">
        <v>0.0486</v>
      </c>
      <c r="C51" s="7">
        <v>0.0112</v>
      </c>
      <c r="D51" s="4">
        <f t="shared" si="2"/>
        <v>0.050366379938182604</v>
      </c>
      <c r="E51" s="4">
        <f t="shared" si="3"/>
        <v>-0.015073411828510075</v>
      </c>
      <c r="F51" s="4">
        <f t="shared" si="4"/>
        <v>0.053998917484648246</v>
      </c>
      <c r="G51" s="4">
        <f t="shared" si="5"/>
        <v>-0.0005063569205390195</v>
      </c>
      <c r="H51" s="4">
        <f t="shared" si="6"/>
        <v>0.053284573714108774</v>
      </c>
      <c r="I51" s="4">
        <f t="shared" si="7"/>
        <v>0.012579021129468515</v>
      </c>
      <c r="J51" s="4">
        <f t="shared" si="0"/>
        <v>0.050366379938182604</v>
      </c>
      <c r="K51" s="4">
        <f t="shared" si="1"/>
        <v>0.005599003072475739</v>
      </c>
    </row>
    <row r="52" spans="1:11" ht="15.75">
      <c r="A52">
        <v>2011</v>
      </c>
      <c r="B52" s="7">
        <v>0.0393</v>
      </c>
      <c r="C52" s="7">
        <v>0.0194</v>
      </c>
      <c r="D52" s="4">
        <f t="shared" si="2"/>
        <v>0.043333257489265975</v>
      </c>
      <c r="E52" s="4">
        <f t="shared" si="3"/>
        <v>-0.012140917511047178</v>
      </c>
      <c r="F52" s="4">
        <f t="shared" si="4"/>
        <v>0.053998917484648246</v>
      </c>
      <c r="G52" s="4">
        <f t="shared" si="5"/>
        <v>-0.00468500111041692</v>
      </c>
      <c r="H52" s="4">
        <f t="shared" si="6"/>
        <v>0.04927037112669552</v>
      </c>
      <c r="I52" s="4">
        <f t="shared" si="7"/>
        <v>0.008465692772475109</v>
      </c>
      <c r="J52" s="4">
        <f t="shared" si="0"/>
        <v>0.043333257489265975</v>
      </c>
      <c r="K52" s="4">
        <f t="shared" si="1"/>
        <v>0.008065470764989868</v>
      </c>
    </row>
    <row r="53" spans="1:11" ht="15.75">
      <c r="A53">
        <v>2012</v>
      </c>
      <c r="B53" s="7">
        <v>0.0565</v>
      </c>
      <c r="C53" s="7">
        <v>-0.0138</v>
      </c>
      <c r="D53" s="4">
        <f t="shared" si="2"/>
        <v>0.048133086373240985</v>
      </c>
      <c r="E53" s="4">
        <f t="shared" si="3"/>
        <v>0.005599003072475739</v>
      </c>
      <c r="F53" s="4">
        <f t="shared" si="4"/>
        <v>0.04937967281556155</v>
      </c>
      <c r="G53" s="4">
        <f t="shared" si="5"/>
        <v>-0.00792498151439247</v>
      </c>
      <c r="H53" s="4">
        <f t="shared" si="6"/>
        <v>0.05225622608391234</v>
      </c>
      <c r="I53" s="4">
        <f t="shared" si="7"/>
        <v>0.0004379116935666616</v>
      </c>
      <c r="J53" s="4">
        <f t="shared" si="0"/>
        <v>0.048133086373240985</v>
      </c>
      <c r="K53" s="4">
        <f t="shared" si="1"/>
        <v>0.01569735663909455</v>
      </c>
    </row>
    <row r="54" spans="1:11" ht="15.75">
      <c r="A54">
        <v>2013</v>
      </c>
      <c r="B54" s="7">
        <v>0.0173</v>
      </c>
      <c r="C54" s="7">
        <v>0.0186</v>
      </c>
      <c r="D54" s="4">
        <f t="shared" si="2"/>
        <v>0.037698713531156613</v>
      </c>
      <c r="E54" s="4">
        <f t="shared" si="3"/>
        <v>0.008065470764989868</v>
      </c>
      <c r="F54" s="4">
        <f t="shared" si="4"/>
        <v>0.040759136783051986</v>
      </c>
      <c r="G54" s="4">
        <f t="shared" si="5"/>
        <v>-0.006325329065305141</v>
      </c>
      <c r="H54" s="4">
        <f t="shared" si="6"/>
        <v>0.04911266561651928</v>
      </c>
      <c r="I54" s="4">
        <f t="shared" si="7"/>
        <v>-0.0026611411872039525</v>
      </c>
      <c r="J54" s="4">
        <f t="shared" si="0"/>
        <v>0.037698713531156613</v>
      </c>
      <c r="K54" s="4">
        <f t="shared" si="1"/>
        <v>0.033032798675805</v>
      </c>
    </row>
    <row r="55" spans="1:11" ht="15.75">
      <c r="A55">
        <v>2014</v>
      </c>
      <c r="B55" s="7">
        <v>-0.0023</v>
      </c>
      <c r="C55" s="7">
        <v>0.0423</v>
      </c>
      <c r="D55" s="4">
        <f t="shared" si="2"/>
        <v>0.023830346319883233</v>
      </c>
      <c r="E55" s="4">
        <f t="shared" si="3"/>
        <v>0.01569735663909455</v>
      </c>
      <c r="F55" s="4">
        <f t="shared" si="4"/>
        <v>0.03187767897841809</v>
      </c>
      <c r="G55" s="4">
        <f t="shared" si="5"/>
        <v>0.015538380179094702</v>
      </c>
      <c r="H55" s="4">
        <f t="shared" si="6"/>
        <v>0.03741212553457274</v>
      </c>
      <c r="I55" s="4">
        <f t="shared" si="7"/>
        <v>0.0030375959480437587</v>
      </c>
      <c r="J55" s="4">
        <f t="shared" si="0"/>
        <v>0.023830346319883233</v>
      </c>
      <c r="K55" s="4">
        <f t="shared" si="1"/>
        <v>0.033966257979543</v>
      </c>
    </row>
    <row r="56" spans="1:11" ht="15.75">
      <c r="A56">
        <v>2015</v>
      </c>
      <c r="B56" s="7">
        <v>-0.0006</v>
      </c>
      <c r="C56" s="7">
        <v>0.0382</v>
      </c>
      <c r="D56" s="4">
        <f t="shared" si="2"/>
        <v>0.004799607001459094</v>
      </c>
      <c r="E56" s="4">
        <f t="shared" si="3"/>
        <v>0.033032798675805</v>
      </c>
      <c r="F56" s="4">
        <f t="shared" si="4"/>
        <v>0.02203738783651943</v>
      </c>
      <c r="G56" s="4">
        <f t="shared" si="5"/>
        <v>0.020938031359847287</v>
      </c>
      <c r="H56" s="4">
        <f t="shared" si="6"/>
        <v>0.028697564715628232</v>
      </c>
      <c r="I56" s="4">
        <f t="shared" si="7"/>
        <v>0.00697968872839283</v>
      </c>
      <c r="J56" s="4">
        <f t="shared" si="0"/>
        <v>0.004799607001459094</v>
      </c>
      <c r="K56" s="4">
        <f t="shared" si="1"/>
        <v>0.03426623208935098</v>
      </c>
    </row>
    <row r="57" spans="1:11" ht="15.75">
      <c r="A57">
        <v>2016</v>
      </c>
      <c r="B57" s="7">
        <v>0.0039</v>
      </c>
      <c r="C57" s="7">
        <v>0.0214</v>
      </c>
      <c r="D57" s="4">
        <f t="shared" si="2"/>
        <v>0.00033329912254487226</v>
      </c>
      <c r="E57" s="4">
        <f t="shared" si="3"/>
        <v>0.033966257979543</v>
      </c>
      <c r="F57" s="4">
        <f t="shared" si="4"/>
        <v>0.014957607375365</v>
      </c>
      <c r="G57" s="4">
        <f t="shared" si="5"/>
        <v>0.021338034311426668</v>
      </c>
      <c r="H57" s="4">
        <f t="shared" si="6"/>
        <v>0.023240259813050557</v>
      </c>
      <c r="I57" s="4">
        <f t="shared" si="7"/>
        <v>0.01961282044405266</v>
      </c>
      <c r="J57" s="4">
        <f t="shared" si="0"/>
        <v>0.00033329912254487226</v>
      </c>
      <c r="K57" s="4">
        <f t="shared" si="1"/>
        <v>0.03953241442006572</v>
      </c>
    </row>
    <row r="58" spans="1:11" ht="15.75">
      <c r="A58">
        <v>2017</v>
      </c>
      <c r="B58" s="7">
        <v>0.0235</v>
      </c>
      <c r="C58" s="7">
        <v>0.0432</v>
      </c>
      <c r="D58" s="4">
        <f t="shared" si="2"/>
        <v>0.008932786061009779</v>
      </c>
      <c r="E58" s="4">
        <f t="shared" si="3"/>
        <v>0.03426623208935098</v>
      </c>
      <c r="F58" s="4">
        <f t="shared" si="4"/>
        <v>0.008359477106168356</v>
      </c>
      <c r="G58" s="4">
        <f t="shared" si="5"/>
        <v>0.032739441017014315</v>
      </c>
      <c r="H58" s="4">
        <f t="shared" si="6"/>
        <v>0.019655068918254415</v>
      </c>
      <c r="I58" s="4">
        <f t="shared" si="7"/>
        <v>0.024184006761373666</v>
      </c>
      <c r="J58" s="4">
        <f t="shared" si="0"/>
        <v>0.008932786061009779</v>
      </c>
      <c r="K58" s="4">
        <f t="shared" si="1"/>
        <v>0.03239727902960965</v>
      </c>
    </row>
    <row r="59" spans="1:11" ht="15.75">
      <c r="A59">
        <v>2018</v>
      </c>
      <c r="B59" s="7">
        <v>0.0285</v>
      </c>
      <c r="C59" s="7">
        <v>0.054</v>
      </c>
      <c r="D59" s="4">
        <f t="shared" si="2"/>
        <v>0.018632769903604185</v>
      </c>
      <c r="E59" s="4">
        <f t="shared" si="3"/>
        <v>0.03953241442006572</v>
      </c>
      <c r="F59" s="4">
        <f t="shared" si="4"/>
        <v>0.01059917655418019</v>
      </c>
      <c r="G59" s="4">
        <f t="shared" si="5"/>
        <v>0.03981943963285062</v>
      </c>
      <c r="H59" s="4">
        <f t="shared" si="6"/>
        <v>0.018112443374633358</v>
      </c>
      <c r="I59" s="4">
        <f t="shared" si="7"/>
        <v>0.029126367633864447</v>
      </c>
      <c r="J59" s="4">
        <f t="shared" si="0"/>
        <v>0.018632769903604185</v>
      </c>
      <c r="K59" s="4">
        <f t="shared" si="1"/>
        <v>0.017996760971612957</v>
      </c>
    </row>
    <row r="60" ht="15.75">
      <c r="B60" s="4"/>
    </row>
    <row r="62" ht="15.75">
      <c r="J62">
        <f>PEARSON(J14:J59,K14:K59)</f>
        <v>0.42348728460012347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FA71-C565-A84C-92ED-44D9CE5811CB}">
  <dimension ref="A1:K60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0.2275</v>
      </c>
      <c r="C2" s="4">
        <v>0.0249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0.1091</v>
      </c>
      <c r="C3" s="4">
        <v>-0.0157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0.2125</v>
      </c>
      <c r="C4" s="4">
        <v>0.0017</v>
      </c>
      <c r="D4" s="4">
        <f>(($B2+100)*($B3+100)*($B4+100))^(1/3)-100</f>
        <v>0.18301950257861677</v>
      </c>
      <c r="E4" s="4">
        <f>(($C2+100)*($C3+100)*($C4+100))^(1/3)-100</f>
        <v>0.00363195043226483</v>
      </c>
      <c r="F4" s="4"/>
      <c r="G4" s="4"/>
      <c r="H4" s="4"/>
      <c r="I4" s="4"/>
      <c r="J4" s="4">
        <f>(($B2+100)*($B3+100)*($B4+100))^(1/3)-100</f>
        <v>0.18301950257861677</v>
      </c>
      <c r="K4" s="4">
        <f>(($C6+100)*($C5+100)*($C4+100))^(1/3)-100</f>
        <v>0.012199563427159887</v>
      </c>
    </row>
    <row r="5" spans="1:11" ht="15.75">
      <c r="A5">
        <v>1964</v>
      </c>
      <c r="B5" s="4">
        <v>0.4237</v>
      </c>
      <c r="C5" s="4">
        <v>0.0244</v>
      </c>
      <c r="D5" s="4">
        <f aca="true" t="shared" si="0" ref="D5:D59">(($B3+100)*($B4+100)*($B5+100))^(1/3)-100</f>
        <v>0.24834786911524986</v>
      </c>
      <c r="E5" s="4">
        <f aca="true" t="shared" si="1" ref="E5:E59">(($C3+100)*($C4+100)*($C5+100))^(1/3)-100</f>
        <v>0.0034653189258193606</v>
      </c>
      <c r="F5" s="4"/>
      <c r="G5" s="4"/>
      <c r="H5" s="4"/>
      <c r="I5" s="4"/>
      <c r="J5" s="4">
        <f aca="true" t="shared" si="2" ref="J5:J59">(($B3+100)*($B4+100)*($B5+100))^(1/3)-100</f>
        <v>0.24834786911524986</v>
      </c>
      <c r="K5" s="4">
        <f>(($C7+100)*($C6+100)*($C5+100))^(1/3)-100</f>
        <v>0.02183298025747149</v>
      </c>
    </row>
    <row r="6" spans="1:11" ht="15.75">
      <c r="A6">
        <v>1965</v>
      </c>
      <c r="B6" s="4">
        <v>0.5656</v>
      </c>
      <c r="C6" s="4">
        <v>0.0105</v>
      </c>
      <c r="D6" s="4">
        <f t="shared" si="0"/>
        <v>0.40049516236682337</v>
      </c>
      <c r="E6" s="4">
        <f t="shared" si="1"/>
        <v>0.012199563427159887</v>
      </c>
      <c r="F6" s="4">
        <f>(($B2+100)*($B3+100)*($B4+100)*($B5+100)*($B6+100))^(1/5)-100</f>
        <v>0.30754557115133707</v>
      </c>
      <c r="G6" s="4">
        <f>(($C2+100)*($C3+100)*($C4+100)*($C5+100)*($C6+100))^(1/5)-100</f>
        <v>0.009158844578308845</v>
      </c>
      <c r="H6" s="4"/>
      <c r="I6" s="4"/>
      <c r="J6" s="4">
        <f t="shared" si="2"/>
        <v>0.40049516236682337</v>
      </c>
      <c r="K6" s="4">
        <f aca="true" t="shared" si="3" ref="K6:K59">(($C8+100)*($C7+100)*($C6+100))^(1/3)-100</f>
        <v>0.001496034026715165</v>
      </c>
    </row>
    <row r="7" spans="1:11" ht="15.75">
      <c r="A7">
        <v>1966</v>
      </c>
      <c r="B7" s="4">
        <v>0.7346</v>
      </c>
      <c r="C7" s="4">
        <v>0.0306</v>
      </c>
      <c r="D7" s="4">
        <f t="shared" si="0"/>
        <v>0.5745530488278092</v>
      </c>
      <c r="E7" s="4">
        <f t="shared" si="1"/>
        <v>0.02183298025747149</v>
      </c>
      <c r="F7" s="4">
        <f aca="true" t="shared" si="4" ref="F7:F59">(($B3+100)*($B4+100)*($B5+100)*($B6+100)*($B7+100))^(1/5)-100</f>
        <v>0.40884177318334025</v>
      </c>
      <c r="G7" s="4">
        <f aca="true" t="shared" si="5" ref="G7:G59">(($C3+100)*($C4+100)*($C5+100)*($C6+100)*($C7+100))^(1/5)-100</f>
        <v>0.010298639193138115</v>
      </c>
      <c r="H7" s="4"/>
      <c r="I7" s="4"/>
      <c r="J7" s="4">
        <f t="shared" si="2"/>
        <v>0.5745530488278092</v>
      </c>
      <c r="K7" s="4">
        <f t="shared" si="3"/>
        <v>0.004295703561055575</v>
      </c>
    </row>
    <row r="8" spans="1:11" ht="15.75">
      <c r="A8">
        <v>1967</v>
      </c>
      <c r="B8" s="4">
        <v>0.8928</v>
      </c>
      <c r="C8" s="4">
        <v>-0.0366</v>
      </c>
      <c r="D8" s="4">
        <f t="shared" si="0"/>
        <v>0.7309113954989641</v>
      </c>
      <c r="E8" s="4">
        <f t="shared" si="1"/>
        <v>0.001496034026715165</v>
      </c>
      <c r="F8" s="4">
        <f t="shared" si="4"/>
        <v>0.5655610934779105</v>
      </c>
      <c r="G8" s="4">
        <f t="shared" si="5"/>
        <v>0.006117202641831909</v>
      </c>
      <c r="H8" s="4">
        <f>(($B2+100)*($B3+100)*($B4+100)*($B5+100)*($B6+100)*($B7+100)*($B8+100))^(1/7)-100</f>
        <v>0.4518924176309298</v>
      </c>
      <c r="I8" s="4">
        <f>(($C2+100)*($C3+100)*($C4+100)*($C5+100)*($C6+100)*($C7+100)*($C8+100))^(1/7)-100</f>
        <v>0.005683125144557266</v>
      </c>
      <c r="J8" s="4">
        <f t="shared" si="2"/>
        <v>0.7309113954989641</v>
      </c>
      <c r="K8" s="4">
        <f t="shared" si="3"/>
        <v>0.013625712097436349</v>
      </c>
    </row>
    <row r="9" spans="1:11" ht="15.75">
      <c r="A9">
        <v>1968</v>
      </c>
      <c r="B9" s="4">
        <v>1.2534</v>
      </c>
      <c r="C9" s="4">
        <v>0.0189</v>
      </c>
      <c r="D9" s="4">
        <f t="shared" si="0"/>
        <v>0.9600333797378937</v>
      </c>
      <c r="E9" s="4">
        <f t="shared" si="1"/>
        <v>0.004295703561055575</v>
      </c>
      <c r="F9" s="4">
        <f t="shared" si="4"/>
        <v>0.7736119203628533</v>
      </c>
      <c r="G9" s="4">
        <f t="shared" si="5"/>
        <v>0.009557117936992654</v>
      </c>
      <c r="H9" s="4">
        <f aca="true" t="shared" si="6" ref="H9:H59">(($B3+100)*($B4+100)*($B5+100)*($B6+100)*($B7+100)*($B8+100)*($B9+100))^(1/7)-100</f>
        <v>0.5981373837260548</v>
      </c>
      <c r="I9" s="4">
        <f aca="true" t="shared" si="7" ref="I9:I59">(($C3+100)*($C4+100)*($C5+100)*($C6+100)*($C7+100)*($C8+100)*($C9+100))^(1/7)-100</f>
        <v>0.004826124930644937</v>
      </c>
      <c r="J9" s="4">
        <f t="shared" si="2"/>
        <v>0.9600333797378937</v>
      </c>
      <c r="K9" s="4">
        <f t="shared" si="3"/>
        <v>0.03359842202289087</v>
      </c>
    </row>
    <row r="10" spans="1:11" ht="15.75">
      <c r="A10">
        <v>1969</v>
      </c>
      <c r="B10" s="4">
        <v>0.2097</v>
      </c>
      <c r="C10" s="4">
        <v>0.0586</v>
      </c>
      <c r="D10" s="4">
        <f t="shared" si="0"/>
        <v>0.7843696904019168</v>
      </c>
      <c r="E10" s="4">
        <f t="shared" si="1"/>
        <v>0.013625712097436349</v>
      </c>
      <c r="F10" s="4">
        <f t="shared" si="4"/>
        <v>0.730626133706707</v>
      </c>
      <c r="G10" s="4">
        <f t="shared" si="5"/>
        <v>0.0163951677784695</v>
      </c>
      <c r="H10" s="4">
        <f t="shared" si="6"/>
        <v>0.6125728016067313</v>
      </c>
      <c r="I10" s="4">
        <f t="shared" si="7"/>
        <v>0.015439210126629632</v>
      </c>
      <c r="J10" s="4">
        <f t="shared" si="2"/>
        <v>0.7843696904019168</v>
      </c>
      <c r="K10" s="4">
        <f t="shared" si="3"/>
        <v>0.026463531516739636</v>
      </c>
    </row>
    <row r="11" spans="1:11" ht="15.75">
      <c r="A11">
        <v>1970</v>
      </c>
      <c r="B11" s="4">
        <v>0.1631</v>
      </c>
      <c r="C11" s="4">
        <v>0.0233</v>
      </c>
      <c r="D11" s="4">
        <f t="shared" si="0"/>
        <v>0.5408096378408089</v>
      </c>
      <c r="E11" s="4">
        <f t="shared" si="1"/>
        <v>0.03359842202289087</v>
      </c>
      <c r="F11" s="4">
        <f t="shared" si="4"/>
        <v>0.649864636396174</v>
      </c>
      <c r="G11" s="4">
        <f t="shared" si="5"/>
        <v>0.018955187622992753</v>
      </c>
      <c r="H11" s="4">
        <f t="shared" si="6"/>
        <v>0.605485987571015</v>
      </c>
      <c r="I11" s="4">
        <f t="shared" si="7"/>
        <v>0.018525062712711815</v>
      </c>
      <c r="J11" s="4">
        <f t="shared" si="2"/>
        <v>0.5408096378408089</v>
      </c>
      <c r="K11" s="4">
        <f t="shared" si="3"/>
        <v>0.0025321598733825113</v>
      </c>
    </row>
    <row r="12" spans="1:11" ht="15.75">
      <c r="A12">
        <v>1971</v>
      </c>
      <c r="B12" s="4">
        <v>0.2395</v>
      </c>
      <c r="C12" s="4">
        <v>-0.0025</v>
      </c>
      <c r="D12" s="4">
        <f t="shared" si="0"/>
        <v>0.20409506726377913</v>
      </c>
      <c r="E12" s="4">
        <f t="shared" si="1"/>
        <v>0.026463531516739636</v>
      </c>
      <c r="F12" s="4">
        <f t="shared" si="4"/>
        <v>0.5507328484996066</v>
      </c>
      <c r="G12" s="4">
        <f t="shared" si="5"/>
        <v>0.012335081981959206</v>
      </c>
      <c r="H12" s="4">
        <f t="shared" si="6"/>
        <v>0.5791033213869952</v>
      </c>
      <c r="I12" s="4">
        <f t="shared" si="7"/>
        <v>0.014681988314094951</v>
      </c>
      <c r="J12" s="4">
        <f t="shared" si="2"/>
        <v>0.20409506726377913</v>
      </c>
      <c r="K12" s="4">
        <f t="shared" si="3"/>
        <v>-0.004300221446655428</v>
      </c>
    </row>
    <row r="13" spans="1:11" ht="15.75">
      <c r="A13">
        <v>1972</v>
      </c>
      <c r="B13" s="4">
        <v>0.7648</v>
      </c>
      <c r="C13" s="4">
        <v>-0.0132</v>
      </c>
      <c r="D13" s="4">
        <f t="shared" si="0"/>
        <v>0.3887774610266064</v>
      </c>
      <c r="E13" s="4">
        <f t="shared" si="1"/>
        <v>0.0025321598733825113</v>
      </c>
      <c r="F13" s="4">
        <f t="shared" si="4"/>
        <v>0.5252066857577233</v>
      </c>
      <c r="G13" s="4">
        <f t="shared" si="5"/>
        <v>0.01701693462092635</v>
      </c>
      <c r="H13" s="4">
        <f t="shared" si="6"/>
        <v>0.6075401539985847</v>
      </c>
      <c r="I13" s="4">
        <f t="shared" si="7"/>
        <v>0.011295788532493134</v>
      </c>
      <c r="J13" s="4">
        <f t="shared" si="2"/>
        <v>0.3887774610266064</v>
      </c>
      <c r="K13" s="4">
        <f t="shared" si="3"/>
        <v>0.006198487210511416</v>
      </c>
    </row>
    <row r="14" spans="1:11" ht="15.75">
      <c r="A14">
        <v>1973</v>
      </c>
      <c r="B14" s="4">
        <v>0.97</v>
      </c>
      <c r="C14" s="4">
        <v>0.0028</v>
      </c>
      <c r="D14" s="4">
        <f t="shared" si="0"/>
        <v>0.6576294788585528</v>
      </c>
      <c r="E14" s="4">
        <f t="shared" si="1"/>
        <v>-0.004300221446655428</v>
      </c>
      <c r="F14" s="4">
        <f t="shared" si="4"/>
        <v>0.4688712097696879</v>
      </c>
      <c r="G14" s="4">
        <f t="shared" si="5"/>
        <v>0.013796787899224228</v>
      </c>
      <c r="H14" s="4">
        <f t="shared" si="6"/>
        <v>0.641092720649894</v>
      </c>
      <c r="I14" s="4">
        <f t="shared" si="7"/>
        <v>0.007324653366794109</v>
      </c>
      <c r="J14" s="4">
        <f t="shared" si="2"/>
        <v>0.6576294788585528</v>
      </c>
      <c r="K14" s="4">
        <f t="shared" si="3"/>
        <v>0.03093050221907845</v>
      </c>
    </row>
    <row r="15" spans="1:11" ht="15.75">
      <c r="A15">
        <v>1974</v>
      </c>
      <c r="B15" s="4">
        <v>0.7721</v>
      </c>
      <c r="C15" s="4">
        <v>0.029</v>
      </c>
      <c r="D15" s="4">
        <f t="shared" si="0"/>
        <v>0.8355885471397073</v>
      </c>
      <c r="E15" s="4">
        <f t="shared" si="1"/>
        <v>0.006198487210511416</v>
      </c>
      <c r="F15" s="4">
        <f t="shared" si="4"/>
        <v>0.581389806096837</v>
      </c>
      <c r="G15" s="4">
        <f t="shared" si="5"/>
        <v>0.00787873836790709</v>
      </c>
      <c r="H15" s="4">
        <f t="shared" si="6"/>
        <v>0.6238840559375092</v>
      </c>
      <c r="I15" s="4">
        <f t="shared" si="7"/>
        <v>0.01669756405061662</v>
      </c>
      <c r="J15" s="4">
        <f t="shared" si="2"/>
        <v>0.8355885471397073</v>
      </c>
      <c r="K15" s="4">
        <f t="shared" si="3"/>
        <v>0.043132445569909805</v>
      </c>
    </row>
    <row r="16" spans="1:11" ht="15.75">
      <c r="A16">
        <v>1975</v>
      </c>
      <c r="B16" s="4">
        <v>0.8141</v>
      </c>
      <c r="C16" s="4">
        <v>0.061</v>
      </c>
      <c r="D16" s="4">
        <f t="shared" si="0"/>
        <v>0.8520307438961652</v>
      </c>
      <c r="E16" s="4">
        <f t="shared" si="1"/>
        <v>0.03093050221907845</v>
      </c>
      <c r="F16" s="4">
        <f t="shared" si="4"/>
        <v>0.7117949498189091</v>
      </c>
      <c r="G16" s="4">
        <f t="shared" si="5"/>
        <v>0.015416439540700821</v>
      </c>
      <c r="H16" s="4">
        <f t="shared" si="6"/>
        <v>0.5614008107411053</v>
      </c>
      <c r="I16" s="4">
        <f t="shared" si="7"/>
        <v>0.022710632691641308</v>
      </c>
      <c r="J16" s="4">
        <f t="shared" si="2"/>
        <v>0.8520307438961652</v>
      </c>
      <c r="K16" s="4">
        <f t="shared" si="3"/>
        <v>0.03833153702491643</v>
      </c>
    </row>
    <row r="17" spans="1:11" ht="15.75">
      <c r="A17">
        <v>1976</v>
      </c>
      <c r="B17" s="4">
        <v>0.5062</v>
      </c>
      <c r="C17" s="4">
        <v>0.0394</v>
      </c>
      <c r="D17" s="4">
        <f t="shared" si="0"/>
        <v>0.6973743281540976</v>
      </c>
      <c r="E17" s="4">
        <f t="shared" si="1"/>
        <v>0.043132445569909805</v>
      </c>
      <c r="F17" s="4">
        <f t="shared" si="4"/>
        <v>0.7653293262902707</v>
      </c>
      <c r="G17" s="4">
        <f t="shared" si="5"/>
        <v>0.023796536554172576</v>
      </c>
      <c r="H17" s="4">
        <f t="shared" si="6"/>
        <v>0.603852811090718</v>
      </c>
      <c r="I17" s="4">
        <f t="shared" si="7"/>
        <v>0.019968533854722637</v>
      </c>
      <c r="J17" s="4">
        <f t="shared" si="2"/>
        <v>0.6973743281540976</v>
      </c>
      <c r="K17" s="4">
        <f t="shared" si="3"/>
        <v>0.03589869579059268</v>
      </c>
    </row>
    <row r="18" spans="1:11" ht="15.75">
      <c r="A18">
        <v>1977</v>
      </c>
      <c r="B18" s="4">
        <v>0.582</v>
      </c>
      <c r="C18" s="4">
        <v>0.0146</v>
      </c>
      <c r="D18" s="4">
        <f t="shared" si="0"/>
        <v>0.6340147919280241</v>
      </c>
      <c r="E18" s="4">
        <f t="shared" si="1"/>
        <v>0.03833153702491643</v>
      </c>
      <c r="F18" s="4">
        <f t="shared" si="4"/>
        <v>0.7287425754118715</v>
      </c>
      <c r="G18" s="4">
        <f t="shared" si="5"/>
        <v>0.02935797535396034</v>
      </c>
      <c r="H18" s="4">
        <f t="shared" si="6"/>
        <v>0.6638515438350794</v>
      </c>
      <c r="I18" s="4">
        <f t="shared" si="7"/>
        <v>0.018725671776635977</v>
      </c>
      <c r="J18" s="4">
        <f t="shared" si="2"/>
        <v>0.6340147919280241</v>
      </c>
      <c r="K18" s="4">
        <f t="shared" si="3"/>
        <v>0.04343119826634734</v>
      </c>
    </row>
    <row r="19" spans="1:11" ht="15.75">
      <c r="A19">
        <v>1978</v>
      </c>
      <c r="B19" s="4">
        <v>0.4455</v>
      </c>
      <c r="C19" s="4">
        <v>0.0537</v>
      </c>
      <c r="D19" s="4">
        <f t="shared" si="0"/>
        <v>0.511217823189341</v>
      </c>
      <c r="E19" s="4">
        <f t="shared" si="1"/>
        <v>0.03589869579059268</v>
      </c>
      <c r="F19" s="4">
        <f t="shared" si="4"/>
        <v>0.6238750978436514</v>
      </c>
      <c r="G19" s="4">
        <f t="shared" si="5"/>
        <v>0.039538606372644836</v>
      </c>
      <c r="H19" s="4">
        <f t="shared" si="6"/>
        <v>0.6933787016779149</v>
      </c>
      <c r="I19" s="4">
        <f t="shared" si="7"/>
        <v>0.0267540138410709</v>
      </c>
      <c r="J19" s="4">
        <f t="shared" si="2"/>
        <v>0.511217823189341</v>
      </c>
      <c r="K19" s="4">
        <f t="shared" si="3"/>
        <v>0.05803327562215088</v>
      </c>
    </row>
    <row r="20" spans="1:11" ht="15.75">
      <c r="A20">
        <v>1979</v>
      </c>
      <c r="B20" s="4">
        <v>0.6684</v>
      </c>
      <c r="C20" s="4">
        <v>0.062</v>
      </c>
      <c r="D20" s="4">
        <f t="shared" si="0"/>
        <v>0.5652581289425314</v>
      </c>
      <c r="E20" s="4">
        <f t="shared" si="1"/>
        <v>0.04343119826634734</v>
      </c>
      <c r="F20" s="4">
        <f t="shared" si="4"/>
        <v>0.6031570744017074</v>
      </c>
      <c r="G20" s="4">
        <f t="shared" si="5"/>
        <v>0.04613843085213887</v>
      </c>
      <c r="H20" s="4">
        <f t="shared" si="6"/>
        <v>0.6796113884612822</v>
      </c>
      <c r="I20" s="4">
        <f t="shared" si="7"/>
        <v>0.03749770125502039</v>
      </c>
      <c r="J20" s="4">
        <f t="shared" si="2"/>
        <v>0.5652581289425314</v>
      </c>
      <c r="K20" s="4">
        <f t="shared" si="3"/>
        <v>0.04533111314624705</v>
      </c>
    </row>
    <row r="21" spans="1:11" ht="15.75">
      <c r="A21">
        <v>1980</v>
      </c>
      <c r="B21" s="4">
        <v>0.6348</v>
      </c>
      <c r="C21" s="4">
        <v>0.0584</v>
      </c>
      <c r="D21" s="4">
        <f t="shared" si="0"/>
        <v>0.5828521211570887</v>
      </c>
      <c r="E21" s="4">
        <f t="shared" si="1"/>
        <v>0.05803327562215088</v>
      </c>
      <c r="F21" s="4">
        <f t="shared" si="4"/>
        <v>0.5673466227618036</v>
      </c>
      <c r="G21" s="4">
        <f t="shared" si="5"/>
        <v>0.04561850268126477</v>
      </c>
      <c r="H21" s="4">
        <f t="shared" si="6"/>
        <v>0.6317953185771756</v>
      </c>
      <c r="I21" s="4">
        <f t="shared" si="7"/>
        <v>0.04544142168786891</v>
      </c>
      <c r="J21" s="4">
        <f t="shared" si="2"/>
        <v>0.5828521211570887</v>
      </c>
      <c r="K21" s="4">
        <f t="shared" si="3"/>
        <v>-0.007888329738321431</v>
      </c>
    </row>
    <row r="22" spans="1:11" ht="15.75">
      <c r="A22">
        <v>1981</v>
      </c>
      <c r="B22" s="4">
        <v>0.3405</v>
      </c>
      <c r="C22" s="4">
        <v>0.0156</v>
      </c>
      <c r="D22" s="4">
        <f t="shared" si="0"/>
        <v>0.5477920416888509</v>
      </c>
      <c r="E22" s="4">
        <f t="shared" si="1"/>
        <v>0.04533111314624705</v>
      </c>
      <c r="F22" s="4">
        <f t="shared" si="4"/>
        <v>0.534164571313994</v>
      </c>
      <c r="G22" s="4">
        <f t="shared" si="5"/>
        <v>0.0408577537308048</v>
      </c>
      <c r="H22" s="4">
        <f t="shared" si="6"/>
        <v>0.5701107034958426</v>
      </c>
      <c r="I22" s="4">
        <f t="shared" si="7"/>
        <v>0.043526711399024975</v>
      </c>
      <c r="J22" s="4">
        <f t="shared" si="2"/>
        <v>0.5477920416888509</v>
      </c>
      <c r="K22" s="4">
        <f t="shared" si="3"/>
        <v>-0.06158158044711115</v>
      </c>
    </row>
    <row r="23" spans="1:11" ht="15.75">
      <c r="A23">
        <v>1982</v>
      </c>
      <c r="B23" s="4">
        <v>0.1899</v>
      </c>
      <c r="C23" s="4">
        <v>-0.0976</v>
      </c>
      <c r="D23" s="4">
        <f t="shared" si="0"/>
        <v>0.3882300548694815</v>
      </c>
      <c r="E23" s="4">
        <f t="shared" si="1"/>
        <v>-0.007888329738321431</v>
      </c>
      <c r="F23" s="4">
        <f t="shared" si="4"/>
        <v>0.45565935604497554</v>
      </c>
      <c r="G23" s="4">
        <f t="shared" si="5"/>
        <v>0.018401783320541654</v>
      </c>
      <c r="H23" s="4">
        <f t="shared" si="6"/>
        <v>0.48091813065587985</v>
      </c>
      <c r="I23" s="4">
        <f t="shared" si="7"/>
        <v>0.020858121652594264</v>
      </c>
      <c r="J23" s="4">
        <f t="shared" si="2"/>
        <v>0.3882300548694815</v>
      </c>
      <c r="K23" s="4">
        <f t="shared" si="3"/>
        <v>-0.07057544455847164</v>
      </c>
    </row>
    <row r="24" spans="1:11" ht="15.75">
      <c r="A24">
        <v>1983</v>
      </c>
      <c r="B24" s="4">
        <v>0.492</v>
      </c>
      <c r="C24" s="4">
        <v>-0.1027</v>
      </c>
      <c r="D24" s="4">
        <f t="shared" si="0"/>
        <v>0.3407242045807237</v>
      </c>
      <c r="E24" s="4">
        <f t="shared" si="1"/>
        <v>-0.06158158044711115</v>
      </c>
      <c r="F24" s="4">
        <f t="shared" si="4"/>
        <v>0.46495857485072634</v>
      </c>
      <c r="G24" s="4">
        <f t="shared" si="5"/>
        <v>-0.012886751045755318</v>
      </c>
      <c r="H24" s="4">
        <f t="shared" si="6"/>
        <v>0.478889946693954</v>
      </c>
      <c r="I24" s="4">
        <f t="shared" si="7"/>
        <v>0.0005495177554593056</v>
      </c>
      <c r="J24" s="4">
        <f t="shared" si="2"/>
        <v>0.3407242045807237</v>
      </c>
      <c r="K24" s="4">
        <f t="shared" si="3"/>
        <v>-0.03314600642318055</v>
      </c>
    </row>
    <row r="25" spans="1:11" ht="15.75">
      <c r="A25">
        <v>1984</v>
      </c>
      <c r="B25" s="4">
        <v>0.553</v>
      </c>
      <c r="C25" s="4">
        <v>-0.0114</v>
      </c>
      <c r="D25" s="4">
        <f t="shared" si="0"/>
        <v>0.41150775147382035</v>
      </c>
      <c r="E25" s="4">
        <f t="shared" si="1"/>
        <v>-0.07057544455847164</v>
      </c>
      <c r="F25" s="4">
        <f t="shared" si="4"/>
        <v>0.4419146484987806</v>
      </c>
      <c r="G25" s="4">
        <f t="shared" si="5"/>
        <v>-0.027560070531450265</v>
      </c>
      <c r="H25" s="4">
        <f t="shared" si="6"/>
        <v>0.47475082505076216</v>
      </c>
      <c r="I25" s="4">
        <f t="shared" si="7"/>
        <v>-0.0031646599856287594</v>
      </c>
      <c r="J25" s="4">
        <f t="shared" si="2"/>
        <v>0.41150775147382035</v>
      </c>
      <c r="K25" s="4">
        <f t="shared" si="3"/>
        <v>0.030457798957456816</v>
      </c>
    </row>
    <row r="26" spans="1:11" ht="15.75">
      <c r="A26">
        <v>1985</v>
      </c>
      <c r="B26" s="4">
        <v>0.7222</v>
      </c>
      <c r="C26" s="4">
        <v>0.0147</v>
      </c>
      <c r="D26" s="4">
        <f t="shared" si="0"/>
        <v>0.5890195476077622</v>
      </c>
      <c r="E26" s="4">
        <f t="shared" si="1"/>
        <v>-0.03314600642318055</v>
      </c>
      <c r="F26" s="4">
        <f t="shared" si="4"/>
        <v>0.45935508715595574</v>
      </c>
      <c r="G26" s="4">
        <f t="shared" si="5"/>
        <v>-0.03629408795477218</v>
      </c>
      <c r="H26" s="4">
        <f t="shared" si="6"/>
        <v>0.5142443061536142</v>
      </c>
      <c r="I26" s="4">
        <f t="shared" si="7"/>
        <v>-0.008733852503709727</v>
      </c>
      <c r="J26" s="4">
        <f t="shared" si="2"/>
        <v>0.5890195476077622</v>
      </c>
      <c r="K26" s="4">
        <f t="shared" si="3"/>
        <v>0.06089461035330146</v>
      </c>
    </row>
    <row r="27" spans="1:11" ht="15.75">
      <c r="A27">
        <v>1986</v>
      </c>
      <c r="B27" s="4">
        <v>0.7638</v>
      </c>
      <c r="C27" s="4">
        <v>0.0881</v>
      </c>
      <c r="D27" s="4">
        <f t="shared" si="0"/>
        <v>0.6796253790164002</v>
      </c>
      <c r="E27" s="4">
        <f t="shared" si="1"/>
        <v>0.030457798957456816</v>
      </c>
      <c r="F27" s="4">
        <f t="shared" si="4"/>
        <v>0.5439727002878669</v>
      </c>
      <c r="G27" s="4">
        <f t="shared" si="5"/>
        <v>-0.021805811759847415</v>
      </c>
      <c r="H27" s="4">
        <f t="shared" si="6"/>
        <v>0.5278464844307962</v>
      </c>
      <c r="I27" s="4">
        <f t="shared" si="7"/>
        <v>-0.005008333250287933</v>
      </c>
      <c r="J27" s="4">
        <f t="shared" si="2"/>
        <v>0.6796253790164002</v>
      </c>
      <c r="K27" s="4">
        <f t="shared" si="3"/>
        <v>0.0609279590714209</v>
      </c>
    </row>
    <row r="28" spans="1:11" ht="15.75">
      <c r="A28">
        <v>1987</v>
      </c>
      <c r="B28" s="4">
        <v>0.6357</v>
      </c>
      <c r="C28" s="4">
        <v>0.0799</v>
      </c>
      <c r="D28" s="4">
        <f t="shared" si="0"/>
        <v>0.7072191966285146</v>
      </c>
      <c r="E28" s="4">
        <f t="shared" si="1"/>
        <v>0.06089461035330146</v>
      </c>
      <c r="F28" s="4">
        <f t="shared" si="4"/>
        <v>0.6332889674090154</v>
      </c>
      <c r="G28" s="4">
        <f t="shared" si="5"/>
        <v>0.013695899581222193</v>
      </c>
      <c r="H28" s="4">
        <f t="shared" si="6"/>
        <v>0.5279749187228191</v>
      </c>
      <c r="I28" s="4">
        <f t="shared" si="7"/>
        <v>-0.0019391337120140406</v>
      </c>
      <c r="J28" s="4">
        <f t="shared" si="2"/>
        <v>0.7072191966285146</v>
      </c>
      <c r="K28" s="4">
        <f t="shared" si="3"/>
        <v>0.03522833601965658</v>
      </c>
    </row>
    <row r="29" spans="1:11" ht="15.75">
      <c r="A29">
        <v>1988</v>
      </c>
      <c r="B29" s="4">
        <v>0.6219</v>
      </c>
      <c r="C29" s="4">
        <v>0.0148</v>
      </c>
      <c r="D29" s="4">
        <f t="shared" si="0"/>
        <v>0.6737797337423359</v>
      </c>
      <c r="E29" s="4">
        <f t="shared" si="1"/>
        <v>0.0609279590714209</v>
      </c>
      <c r="F29" s="4">
        <f t="shared" si="4"/>
        <v>0.6592920529892154</v>
      </c>
      <c r="G29" s="4">
        <f t="shared" si="5"/>
        <v>0.03721221930626939</v>
      </c>
      <c r="H29" s="4">
        <f t="shared" si="6"/>
        <v>0.5682017048082173</v>
      </c>
      <c r="I29" s="4">
        <f t="shared" si="7"/>
        <v>-0.002053399776457354</v>
      </c>
      <c r="J29" s="4">
        <f t="shared" si="2"/>
        <v>0.6737797337423359</v>
      </c>
      <c r="K29" s="4">
        <f t="shared" si="3"/>
        <v>0.009599879076603202</v>
      </c>
    </row>
    <row r="30" spans="1:11" ht="15.75">
      <c r="A30">
        <v>1989</v>
      </c>
      <c r="B30" s="4">
        <v>0.8045</v>
      </c>
      <c r="C30" s="4">
        <v>0.011</v>
      </c>
      <c r="D30" s="4">
        <f t="shared" si="0"/>
        <v>0.6873324556818119</v>
      </c>
      <c r="E30" s="4">
        <f t="shared" si="1"/>
        <v>0.03522833601965658</v>
      </c>
      <c r="F30" s="4">
        <f t="shared" si="4"/>
        <v>0.7095949226186065</v>
      </c>
      <c r="G30" s="4">
        <f t="shared" si="5"/>
        <v>0.04169399578699995</v>
      </c>
      <c r="H30" s="4">
        <f t="shared" si="6"/>
        <v>0.6561024017504877</v>
      </c>
      <c r="I30" s="4">
        <f t="shared" si="7"/>
        <v>0.013468493898045608</v>
      </c>
      <c r="J30" s="4">
        <f t="shared" si="2"/>
        <v>0.6873324556818119</v>
      </c>
      <c r="K30" s="4">
        <f t="shared" si="3"/>
        <v>0.016465717358286724</v>
      </c>
    </row>
    <row r="31" spans="1:11" ht="15.75">
      <c r="A31">
        <v>1990</v>
      </c>
      <c r="B31" s="4">
        <v>1.1253</v>
      </c>
      <c r="C31" s="4">
        <v>0.003</v>
      </c>
      <c r="D31" s="4">
        <f t="shared" si="0"/>
        <v>0.8503521052037115</v>
      </c>
      <c r="E31" s="4">
        <f t="shared" si="1"/>
        <v>0.009599879076603202</v>
      </c>
      <c r="F31" s="4">
        <f t="shared" si="4"/>
        <v>0.7900760988036808</v>
      </c>
      <c r="G31" s="4">
        <f t="shared" si="5"/>
        <v>0.03935325468714268</v>
      </c>
      <c r="H31" s="4">
        <f t="shared" si="6"/>
        <v>0.7464777705804266</v>
      </c>
      <c r="I31" s="4">
        <f t="shared" si="7"/>
        <v>0.028579202566206163</v>
      </c>
      <c r="J31" s="4">
        <f t="shared" si="2"/>
        <v>0.8503521052037115</v>
      </c>
      <c r="K31" s="4">
        <f t="shared" si="3"/>
        <v>0.03922844729100916</v>
      </c>
    </row>
    <row r="32" spans="1:11" ht="15.75">
      <c r="A32">
        <v>1991</v>
      </c>
      <c r="B32" s="4">
        <v>1.0197</v>
      </c>
      <c r="C32" s="4">
        <v>0.0354</v>
      </c>
      <c r="D32" s="4">
        <f t="shared" si="0"/>
        <v>0.9830784064654097</v>
      </c>
      <c r="E32" s="4">
        <f t="shared" si="1"/>
        <v>0.016465717358286724</v>
      </c>
      <c r="F32" s="4">
        <f t="shared" si="4"/>
        <v>0.8412175197742471</v>
      </c>
      <c r="G32" s="4">
        <f t="shared" si="5"/>
        <v>0.02881616857530389</v>
      </c>
      <c r="H32" s="4">
        <f t="shared" si="6"/>
        <v>0.8131449904675208</v>
      </c>
      <c r="I32" s="4">
        <f t="shared" si="7"/>
        <v>0.03526624878817586</v>
      </c>
      <c r="J32" s="4">
        <f t="shared" si="2"/>
        <v>0.9830784064654097</v>
      </c>
      <c r="K32" s="4">
        <f t="shared" si="3"/>
        <v>0.04709734487445871</v>
      </c>
    </row>
    <row r="33" spans="1:11" ht="15.75">
      <c r="A33">
        <v>1992</v>
      </c>
      <c r="B33" s="4">
        <v>0.6846</v>
      </c>
      <c r="C33" s="4">
        <v>0.0793</v>
      </c>
      <c r="D33" s="4">
        <f t="shared" si="0"/>
        <v>0.9430250531326294</v>
      </c>
      <c r="E33" s="4">
        <f t="shared" si="1"/>
        <v>0.03922844729100916</v>
      </c>
      <c r="F33" s="4">
        <f t="shared" si="4"/>
        <v>0.8510155882106858</v>
      </c>
      <c r="G33" s="4">
        <f t="shared" si="5"/>
        <v>0.02869622953933515</v>
      </c>
      <c r="H33" s="4">
        <f t="shared" si="6"/>
        <v>0.8077678515419962</v>
      </c>
      <c r="I33" s="4">
        <f t="shared" si="7"/>
        <v>0.04449416378423621</v>
      </c>
      <c r="J33" s="4">
        <f t="shared" si="2"/>
        <v>0.9430250531326294</v>
      </c>
      <c r="K33" s="4">
        <f t="shared" si="3"/>
        <v>0.05956391580726006</v>
      </c>
    </row>
    <row r="34" spans="1:11" ht="15.75">
      <c r="A34">
        <v>1993</v>
      </c>
      <c r="B34" s="4">
        <v>0.541</v>
      </c>
      <c r="C34" s="4">
        <v>0.0266</v>
      </c>
      <c r="D34" s="4">
        <f t="shared" si="0"/>
        <v>0.7482337970270265</v>
      </c>
      <c r="E34" s="4">
        <f t="shared" si="1"/>
        <v>0.04709734487445871</v>
      </c>
      <c r="F34" s="4">
        <f t="shared" si="4"/>
        <v>0.8347935285744228</v>
      </c>
      <c r="G34" s="4">
        <f t="shared" si="5"/>
        <v>0.031056446058684628</v>
      </c>
      <c r="H34" s="4">
        <f t="shared" si="6"/>
        <v>0.7758951759580839</v>
      </c>
      <c r="I34" s="4">
        <f t="shared" si="7"/>
        <v>0.035709963713415505</v>
      </c>
      <c r="J34" s="4">
        <f t="shared" si="2"/>
        <v>0.7482337970270265</v>
      </c>
      <c r="K34" s="4">
        <f t="shared" si="3"/>
        <v>0.02829364360627551</v>
      </c>
    </row>
    <row r="35" spans="1:11" ht="15.75">
      <c r="A35">
        <v>1994</v>
      </c>
      <c r="B35" s="4">
        <v>0.4474</v>
      </c>
      <c r="C35" s="4">
        <v>0.0728</v>
      </c>
      <c r="D35" s="4">
        <f t="shared" si="0"/>
        <v>0.5576193572281909</v>
      </c>
      <c r="E35" s="4">
        <f t="shared" si="1"/>
        <v>0.05956391580726006</v>
      </c>
      <c r="F35" s="4">
        <f t="shared" si="4"/>
        <v>0.7632506173312947</v>
      </c>
      <c r="G35" s="4">
        <f t="shared" si="5"/>
        <v>0.04341587022661031</v>
      </c>
      <c r="H35" s="4">
        <f t="shared" si="6"/>
        <v>0.7489360754026819</v>
      </c>
      <c r="I35" s="4">
        <f t="shared" si="7"/>
        <v>0.034696095028209584</v>
      </c>
      <c r="J35" s="4">
        <f t="shared" si="2"/>
        <v>0.5576193572281909</v>
      </c>
      <c r="K35" s="4">
        <f t="shared" si="3"/>
        <v>0.03802619475553115</v>
      </c>
    </row>
    <row r="36" spans="1:11" ht="15.75">
      <c r="A36">
        <v>1995</v>
      </c>
      <c r="B36" s="4">
        <v>0.4225</v>
      </c>
      <c r="C36" s="4">
        <v>-0.0145</v>
      </c>
      <c r="D36" s="4">
        <f t="shared" si="0"/>
        <v>0.470287050567066</v>
      </c>
      <c r="E36" s="4">
        <f t="shared" si="1"/>
        <v>0.02829364360627551</v>
      </c>
      <c r="F36" s="4">
        <f t="shared" si="4"/>
        <v>0.6228028733206941</v>
      </c>
      <c r="G36" s="4">
        <f t="shared" si="5"/>
        <v>0.039914210596180055</v>
      </c>
      <c r="H36" s="4">
        <f t="shared" si="6"/>
        <v>0.7203901447154379</v>
      </c>
      <c r="I36" s="4">
        <f t="shared" si="7"/>
        <v>0.030509022343835568</v>
      </c>
      <c r="J36" s="4">
        <f t="shared" si="2"/>
        <v>0.470287050567066</v>
      </c>
      <c r="K36" s="4">
        <f t="shared" si="3"/>
        <v>0.04225787806272763</v>
      </c>
    </row>
    <row r="37" spans="1:11" ht="15.75">
      <c r="A37">
        <v>1996</v>
      </c>
      <c r="B37" s="4">
        <v>0.2834</v>
      </c>
      <c r="C37" s="4">
        <v>0.0558</v>
      </c>
      <c r="D37" s="4">
        <f t="shared" si="0"/>
        <v>0.3844073890126509</v>
      </c>
      <c r="E37" s="4">
        <f t="shared" si="1"/>
        <v>0.03802619475553115</v>
      </c>
      <c r="F37" s="4">
        <f t="shared" si="4"/>
        <v>0.4756919191199813</v>
      </c>
      <c r="G37" s="4">
        <f t="shared" si="5"/>
        <v>0.0439940619262984</v>
      </c>
      <c r="H37" s="4">
        <f t="shared" si="6"/>
        <v>0.6458440846163995</v>
      </c>
      <c r="I37" s="4">
        <f t="shared" si="7"/>
        <v>0.036909042220074184</v>
      </c>
      <c r="J37" s="4">
        <f t="shared" si="2"/>
        <v>0.3844073890126509</v>
      </c>
      <c r="K37" s="4">
        <f t="shared" si="3"/>
        <v>0.062165212909860657</v>
      </c>
    </row>
    <row r="38" spans="1:11" ht="15.75">
      <c r="A38">
        <v>1997</v>
      </c>
      <c r="B38" s="4">
        <v>0.1982</v>
      </c>
      <c r="C38" s="4">
        <v>0.0855</v>
      </c>
      <c r="D38" s="4">
        <f t="shared" si="0"/>
        <v>0.30132407007110373</v>
      </c>
      <c r="E38" s="4">
        <f t="shared" si="1"/>
        <v>0.04225787806272763</v>
      </c>
      <c r="F38" s="4">
        <f t="shared" si="4"/>
        <v>0.3784256264763286</v>
      </c>
      <c r="G38" s="4">
        <f t="shared" si="5"/>
        <v>0.04523359376391056</v>
      </c>
      <c r="H38" s="4">
        <f t="shared" si="6"/>
        <v>0.5135082974081513</v>
      </c>
      <c r="I38" s="4">
        <f t="shared" si="7"/>
        <v>0.04869458655646497</v>
      </c>
      <c r="J38" s="4">
        <f t="shared" si="2"/>
        <v>0.30132407007110373</v>
      </c>
      <c r="K38" s="4">
        <f t="shared" si="3"/>
        <v>0.03709066868958644</v>
      </c>
    </row>
    <row r="39" spans="1:11" ht="15.75">
      <c r="A39">
        <v>1998</v>
      </c>
      <c r="B39" s="4">
        <v>0.1081</v>
      </c>
      <c r="C39" s="4">
        <v>0.0452</v>
      </c>
      <c r="D39" s="4">
        <f t="shared" si="0"/>
        <v>0.1965411014176368</v>
      </c>
      <c r="E39" s="4">
        <f t="shared" si="1"/>
        <v>0.062165212909860657</v>
      </c>
      <c r="F39" s="4">
        <f t="shared" si="4"/>
        <v>0.29183636610771657</v>
      </c>
      <c r="G39" s="4">
        <f t="shared" si="5"/>
        <v>0.04895401003417987</v>
      </c>
      <c r="H39" s="4">
        <f t="shared" si="6"/>
        <v>0.3834283355108852</v>
      </c>
      <c r="I39" s="4">
        <f t="shared" si="7"/>
        <v>0.050094713831455806</v>
      </c>
      <c r="J39" s="4">
        <f t="shared" si="2"/>
        <v>0.1965411014176368</v>
      </c>
      <c r="K39" s="4">
        <f t="shared" si="3"/>
        <v>0.0021620377530382484</v>
      </c>
    </row>
    <row r="40" spans="1:11" ht="15.75">
      <c r="A40">
        <v>1999</v>
      </c>
      <c r="B40" s="4">
        <v>0.0566</v>
      </c>
      <c r="C40" s="4">
        <v>-0.0194</v>
      </c>
      <c r="D40" s="4">
        <f t="shared" si="0"/>
        <v>0.12094956680058999</v>
      </c>
      <c r="E40" s="4">
        <f t="shared" si="1"/>
        <v>0.03709066868958644</v>
      </c>
      <c r="F40" s="4">
        <f t="shared" si="4"/>
        <v>0.21367568166776607</v>
      </c>
      <c r="G40" s="4">
        <f t="shared" si="5"/>
        <v>0.03051160617229698</v>
      </c>
      <c r="H40" s="4">
        <f t="shared" si="6"/>
        <v>0.2937423788420972</v>
      </c>
      <c r="I40" s="4">
        <f t="shared" si="7"/>
        <v>0.03599286703888538</v>
      </c>
      <c r="J40" s="4">
        <f t="shared" si="2"/>
        <v>0.12094956680058999</v>
      </c>
      <c r="K40" s="4">
        <f t="shared" si="3"/>
        <v>-0.025700403354079526</v>
      </c>
    </row>
    <row r="41" spans="1:11" ht="15.75">
      <c r="A41">
        <v>2000</v>
      </c>
      <c r="B41" s="4">
        <v>0.0476</v>
      </c>
      <c r="C41" s="4">
        <v>-0.0193</v>
      </c>
      <c r="D41" s="4">
        <f t="shared" si="0"/>
        <v>0.07076311764171805</v>
      </c>
      <c r="E41" s="4">
        <f t="shared" si="1"/>
        <v>0.0021620377529529833</v>
      </c>
      <c r="F41" s="4">
        <f t="shared" si="4"/>
        <v>0.13873961433895943</v>
      </c>
      <c r="G41" s="4">
        <f t="shared" si="5"/>
        <v>0.029551155554756292</v>
      </c>
      <c r="H41" s="4">
        <f t="shared" si="6"/>
        <v>0.22328167673789778</v>
      </c>
      <c r="I41" s="4">
        <f t="shared" si="7"/>
        <v>0.02943381841367909</v>
      </c>
      <c r="J41" s="4">
        <f t="shared" si="2"/>
        <v>0.07076311764171805</v>
      </c>
      <c r="K41" s="4">
        <f t="shared" si="3"/>
        <v>-0.04500291372733045</v>
      </c>
    </row>
    <row r="42" spans="1:11" ht="15.75">
      <c r="A42">
        <v>2001</v>
      </c>
      <c r="B42" s="4">
        <v>0.0436</v>
      </c>
      <c r="C42" s="4">
        <v>-0.0384</v>
      </c>
      <c r="D42" s="4">
        <f t="shared" si="0"/>
        <v>0.049266518963932526</v>
      </c>
      <c r="E42" s="4">
        <f t="shared" si="1"/>
        <v>-0.025700403354079526</v>
      </c>
      <c r="F42" s="4">
        <f t="shared" si="4"/>
        <v>0.09080292450957472</v>
      </c>
      <c r="G42" s="4">
        <f t="shared" si="5"/>
        <v>0.01070900097796823</v>
      </c>
      <c r="H42" s="4">
        <f t="shared" si="6"/>
        <v>0.16562526052557303</v>
      </c>
      <c r="I42" s="4">
        <f t="shared" si="7"/>
        <v>0.013547421046510522</v>
      </c>
      <c r="J42" s="4">
        <f t="shared" si="2"/>
        <v>0.049266518963932526</v>
      </c>
      <c r="K42" s="4">
        <f t="shared" si="3"/>
        <v>-0.03587276237722392</v>
      </c>
    </row>
    <row r="43" spans="1:11" ht="15.75">
      <c r="A43">
        <v>2002</v>
      </c>
      <c r="B43" s="4">
        <v>0.1397</v>
      </c>
      <c r="C43" s="4">
        <v>-0.0773</v>
      </c>
      <c r="D43" s="4">
        <f t="shared" si="0"/>
        <v>0.07695682427736017</v>
      </c>
      <c r="E43" s="4">
        <f t="shared" si="1"/>
        <v>-0.04500291372733045</v>
      </c>
      <c r="F43" s="4">
        <f t="shared" si="4"/>
        <v>0.07911273469967739</v>
      </c>
      <c r="G43" s="4">
        <f t="shared" si="5"/>
        <v>-0.021847857687674832</v>
      </c>
      <c r="H43" s="4">
        <f t="shared" si="6"/>
        <v>0.12527988227871845</v>
      </c>
      <c r="I43" s="4">
        <f t="shared" si="7"/>
        <v>0.004571059292686641</v>
      </c>
      <c r="J43" s="4">
        <f t="shared" si="2"/>
        <v>0.07695682427736017</v>
      </c>
      <c r="K43" s="4">
        <f t="shared" si="3"/>
        <v>-0.006414032866302932</v>
      </c>
    </row>
    <row r="44" spans="1:11" ht="15.75">
      <c r="A44">
        <v>2003</v>
      </c>
      <c r="B44" s="4">
        <v>0.1938</v>
      </c>
      <c r="C44" s="4">
        <v>0.0081</v>
      </c>
      <c r="D44" s="4">
        <f t="shared" si="0"/>
        <v>0.12568073157746085</v>
      </c>
      <c r="E44" s="4">
        <f t="shared" si="1"/>
        <v>-0.03587276237722392</v>
      </c>
      <c r="F44" s="4">
        <f t="shared" si="4"/>
        <v>0.09624190711159031</v>
      </c>
      <c r="G44" s="4">
        <f t="shared" si="5"/>
        <v>-0.029263985122042868</v>
      </c>
      <c r="H44" s="4">
        <f t="shared" si="6"/>
        <v>0.1124951681674986</v>
      </c>
      <c r="I44" s="4">
        <f t="shared" si="7"/>
        <v>-0.0022411294379054425</v>
      </c>
      <c r="J44" s="4">
        <f t="shared" si="2"/>
        <v>0.12568073157746085</v>
      </c>
      <c r="K44" s="4">
        <f t="shared" si="3"/>
        <v>0.04422956644413034</v>
      </c>
    </row>
    <row r="45" spans="1:11" ht="15.75">
      <c r="A45">
        <v>2004</v>
      </c>
      <c r="B45" s="4">
        <v>0.0916</v>
      </c>
      <c r="C45" s="4">
        <v>0.05</v>
      </c>
      <c r="D45" s="4">
        <f t="shared" si="0"/>
        <v>0.14169129846966655</v>
      </c>
      <c r="E45" s="4">
        <f t="shared" si="1"/>
        <v>-0.006414032866302932</v>
      </c>
      <c r="F45" s="4">
        <f t="shared" si="4"/>
        <v>0.10324370084734369</v>
      </c>
      <c r="G45" s="4">
        <f t="shared" si="5"/>
        <v>-0.015389206360154617</v>
      </c>
      <c r="H45" s="4">
        <f t="shared" si="6"/>
        <v>0.09727268039036119</v>
      </c>
      <c r="I45" s="4">
        <f t="shared" si="7"/>
        <v>-0.007308882497682134</v>
      </c>
      <c r="J45" s="4">
        <f t="shared" si="2"/>
        <v>0.14169129846966655</v>
      </c>
      <c r="K45" s="4">
        <f t="shared" si="3"/>
        <v>0.055198992204026354</v>
      </c>
    </row>
    <row r="46" spans="1:11" ht="15.75">
      <c r="A46">
        <v>2005</v>
      </c>
      <c r="B46" s="4">
        <v>0.047</v>
      </c>
      <c r="C46" s="4">
        <v>0.0746</v>
      </c>
      <c r="D46" s="4">
        <f t="shared" si="0"/>
        <v>0.11078114414071649</v>
      </c>
      <c r="E46" s="4">
        <f t="shared" si="1"/>
        <v>0.04422956644413034</v>
      </c>
      <c r="F46" s="4">
        <f t="shared" si="4"/>
        <v>0.10312363381861189</v>
      </c>
      <c r="G46" s="4">
        <f t="shared" si="5"/>
        <v>0.003384476796270519</v>
      </c>
      <c r="H46" s="4">
        <f t="shared" si="6"/>
        <v>0.08854276922491522</v>
      </c>
      <c r="I46" s="4">
        <f t="shared" si="7"/>
        <v>-0.0031116154615205005</v>
      </c>
      <c r="J46" s="4">
        <f t="shared" si="2"/>
        <v>0.11078114414071649</v>
      </c>
      <c r="K46" s="4">
        <f t="shared" si="3"/>
        <v>0.06033232891496709</v>
      </c>
    </row>
    <row r="47" spans="1:11" ht="15.75">
      <c r="A47">
        <v>2006</v>
      </c>
      <c r="B47" s="4">
        <v>0.064</v>
      </c>
      <c r="C47" s="4">
        <v>0.041</v>
      </c>
      <c r="D47" s="4">
        <f t="shared" si="0"/>
        <v>0.06753164568669945</v>
      </c>
      <c r="E47" s="4">
        <f t="shared" si="1"/>
        <v>0.055198992204026354</v>
      </c>
      <c r="F47" s="4">
        <f t="shared" si="4"/>
        <v>0.10720572838431508</v>
      </c>
      <c r="G47" s="4">
        <f t="shared" si="5"/>
        <v>0.019266069589932044</v>
      </c>
      <c r="H47" s="4">
        <f t="shared" si="6"/>
        <v>0.08960021605501822</v>
      </c>
      <c r="I47" s="4">
        <f t="shared" si="7"/>
        <v>0.005516128165268697</v>
      </c>
      <c r="J47" s="4">
        <f t="shared" si="2"/>
        <v>0.06753164568669945</v>
      </c>
      <c r="K47" s="4">
        <f t="shared" si="3"/>
        <v>0.059399119943748246</v>
      </c>
    </row>
    <row r="48" spans="1:11" ht="15.75">
      <c r="A48">
        <v>2007</v>
      </c>
      <c r="B48" s="4">
        <v>0.0811</v>
      </c>
      <c r="C48" s="4">
        <v>0.0654</v>
      </c>
      <c r="D48" s="4">
        <f t="shared" si="0"/>
        <v>0.0640323649425909</v>
      </c>
      <c r="E48" s="4">
        <f t="shared" si="1"/>
        <v>0.06033232891496709</v>
      </c>
      <c r="F48" s="4">
        <f t="shared" si="4"/>
        <v>0.09548678799144739</v>
      </c>
      <c r="G48" s="4">
        <f t="shared" si="5"/>
        <v>0.04781734584567232</v>
      </c>
      <c r="H48" s="4">
        <f t="shared" si="6"/>
        <v>0.09438725248394064</v>
      </c>
      <c r="I48" s="4">
        <f t="shared" si="7"/>
        <v>0.017614739561210513</v>
      </c>
      <c r="J48" s="4">
        <f t="shared" si="2"/>
        <v>0.0640323649425909</v>
      </c>
      <c r="K48" s="4">
        <f t="shared" si="3"/>
        <v>0.05986587026058032</v>
      </c>
    </row>
    <row r="49" spans="1:11" ht="15.75">
      <c r="A49">
        <v>2008</v>
      </c>
      <c r="B49" s="4">
        <v>0.0788</v>
      </c>
      <c r="C49" s="4">
        <v>0.0718</v>
      </c>
      <c r="D49" s="4">
        <f t="shared" si="0"/>
        <v>0.07463304646006463</v>
      </c>
      <c r="E49" s="4">
        <f t="shared" si="1"/>
        <v>0.059399119943748246</v>
      </c>
      <c r="F49" s="4">
        <f t="shared" si="4"/>
        <v>0.07249879984780705</v>
      </c>
      <c r="G49" s="4">
        <f t="shared" si="5"/>
        <v>0.06055915948799395</v>
      </c>
      <c r="H49" s="4">
        <f t="shared" si="6"/>
        <v>0.09941761818764405</v>
      </c>
      <c r="I49" s="4">
        <f t="shared" si="7"/>
        <v>0.03335898133626358</v>
      </c>
      <c r="J49" s="4">
        <f t="shared" si="2"/>
        <v>0.07463304646006463</v>
      </c>
      <c r="K49" s="4">
        <f t="shared" si="3"/>
        <v>0.0640654617163392</v>
      </c>
    </row>
    <row r="50" spans="1:11" ht="15.75">
      <c r="A50">
        <v>2009</v>
      </c>
      <c r="B50" s="4">
        <v>0.0706</v>
      </c>
      <c r="C50" s="4">
        <v>0.0424</v>
      </c>
      <c r="D50" s="4">
        <f t="shared" si="0"/>
        <v>0.07683323186506641</v>
      </c>
      <c r="E50" s="4">
        <f t="shared" si="1"/>
        <v>0.05986587026058032</v>
      </c>
      <c r="F50" s="4">
        <f t="shared" si="4"/>
        <v>0.06829924890988082</v>
      </c>
      <c r="G50" s="4">
        <f t="shared" si="5"/>
        <v>0.05903895287707428</v>
      </c>
      <c r="H50" s="4">
        <f t="shared" si="6"/>
        <v>0.08954724116786394</v>
      </c>
      <c r="I50" s="4">
        <f t="shared" si="7"/>
        <v>0.05046913636400063</v>
      </c>
      <c r="J50" s="4">
        <f t="shared" si="2"/>
        <v>0.07683323186506641</v>
      </c>
      <c r="K50" s="4">
        <f t="shared" si="3"/>
        <v>0.05733219573339454</v>
      </c>
    </row>
    <row r="51" spans="1:11" ht="15.75">
      <c r="A51">
        <v>2010</v>
      </c>
      <c r="B51" s="4">
        <v>0.067</v>
      </c>
      <c r="C51" s="4">
        <v>0.078</v>
      </c>
      <c r="D51" s="4">
        <f t="shared" si="0"/>
        <v>0.07213321151179741</v>
      </c>
      <c r="E51" s="4">
        <f t="shared" si="1"/>
        <v>0.0640654617163392</v>
      </c>
      <c r="F51" s="4">
        <f t="shared" si="4"/>
        <v>0.07229978060016151</v>
      </c>
      <c r="G51" s="4">
        <f t="shared" si="5"/>
        <v>0.05971883790135735</v>
      </c>
      <c r="H51" s="4">
        <f t="shared" si="6"/>
        <v>0.07144198131524604</v>
      </c>
      <c r="I51" s="4">
        <f t="shared" si="7"/>
        <v>0.06045609000236141</v>
      </c>
      <c r="J51" s="4">
        <f t="shared" si="2"/>
        <v>0.07213321151179741</v>
      </c>
      <c r="K51" s="4">
        <f t="shared" si="3"/>
        <v>0.054998459698182955</v>
      </c>
    </row>
    <row r="52" spans="1:11" ht="15.75">
      <c r="A52">
        <v>2011</v>
      </c>
      <c r="B52" s="4">
        <v>0.0809</v>
      </c>
      <c r="C52" s="4">
        <v>0.0516</v>
      </c>
      <c r="D52" s="4">
        <f t="shared" si="0"/>
        <v>0.0728331599852794</v>
      </c>
      <c r="E52" s="4">
        <f t="shared" si="1"/>
        <v>0.05733219573339454</v>
      </c>
      <c r="F52" s="4">
        <f t="shared" si="4"/>
        <v>0.07567983261566269</v>
      </c>
      <c r="G52" s="4">
        <f t="shared" si="5"/>
        <v>0.061839144715861494</v>
      </c>
      <c r="H52" s="4">
        <f t="shared" si="6"/>
        <v>0.06991364771214137</v>
      </c>
      <c r="I52" s="4">
        <f t="shared" si="7"/>
        <v>0.060684683751958346</v>
      </c>
      <c r="J52" s="4">
        <f t="shared" si="2"/>
        <v>0.0728331599852794</v>
      </c>
      <c r="K52" s="4">
        <f t="shared" si="3"/>
        <v>0.044466438719382495</v>
      </c>
    </row>
    <row r="53" spans="1:11" ht="15.75">
      <c r="A53">
        <v>2012</v>
      </c>
      <c r="B53" s="4">
        <v>0.081</v>
      </c>
      <c r="C53" s="4">
        <v>0.0354</v>
      </c>
      <c r="D53" s="4">
        <f t="shared" si="0"/>
        <v>0.07629978392476744</v>
      </c>
      <c r="E53" s="4">
        <f t="shared" si="1"/>
        <v>0.054998459698182955</v>
      </c>
      <c r="F53" s="4">
        <f t="shared" si="4"/>
        <v>0.07565983369089224</v>
      </c>
      <c r="G53" s="4">
        <f t="shared" si="5"/>
        <v>0.05583863859421001</v>
      </c>
      <c r="H53" s="4">
        <f t="shared" si="6"/>
        <v>0.0747711955592365</v>
      </c>
      <c r="I53" s="4">
        <f t="shared" si="7"/>
        <v>0.05508452223284621</v>
      </c>
      <c r="J53" s="4">
        <f t="shared" si="2"/>
        <v>0.07629978392476744</v>
      </c>
      <c r="K53" s="4">
        <f t="shared" si="3"/>
        <v>0.03806648562864723</v>
      </c>
    </row>
    <row r="54" spans="1:11" ht="15.75">
      <c r="A54">
        <v>2013</v>
      </c>
      <c r="B54" s="4">
        <v>0.0858</v>
      </c>
      <c r="C54" s="4">
        <v>0.0464</v>
      </c>
      <c r="D54" s="4">
        <f t="shared" si="0"/>
        <v>0.0825666405440586</v>
      </c>
      <c r="E54" s="4">
        <f t="shared" si="1"/>
        <v>0.044466438719382495</v>
      </c>
      <c r="F54" s="4">
        <f t="shared" si="4"/>
        <v>0.07705975059690218</v>
      </c>
      <c r="G54" s="4">
        <f t="shared" si="5"/>
        <v>0.05075893309557955</v>
      </c>
      <c r="H54" s="4">
        <f t="shared" si="6"/>
        <v>0.07788552573549623</v>
      </c>
      <c r="I54" s="4">
        <f t="shared" si="7"/>
        <v>0.05585604156405566</v>
      </c>
      <c r="J54" s="4">
        <f t="shared" si="2"/>
        <v>0.0825666405440586</v>
      </c>
      <c r="K54" s="4">
        <f t="shared" si="3"/>
        <v>0.027498420927386746</v>
      </c>
    </row>
    <row r="55" spans="1:11" ht="15.75">
      <c r="A55">
        <v>2014</v>
      </c>
      <c r="B55" s="4">
        <v>0.0888</v>
      </c>
      <c r="C55" s="4">
        <v>0.0324</v>
      </c>
      <c r="D55" s="4">
        <f t="shared" si="0"/>
        <v>0.08519994844361634</v>
      </c>
      <c r="E55" s="4">
        <f t="shared" si="1"/>
        <v>0.03806648562864723</v>
      </c>
      <c r="F55" s="4">
        <f t="shared" si="4"/>
        <v>0.08069972077269938</v>
      </c>
      <c r="G55" s="4">
        <f t="shared" si="5"/>
        <v>0.04875868601027378</v>
      </c>
      <c r="H55" s="4">
        <f t="shared" si="6"/>
        <v>0.07898545413726765</v>
      </c>
      <c r="I55" s="4">
        <f t="shared" si="7"/>
        <v>0.051141539113700674</v>
      </c>
      <c r="J55" s="4">
        <f t="shared" si="2"/>
        <v>0.08519994844361634</v>
      </c>
      <c r="K55" s="4">
        <f t="shared" si="3"/>
        <v>0.01766597891555932</v>
      </c>
    </row>
    <row r="56" spans="1:11" ht="15.75">
      <c r="A56">
        <v>2015</v>
      </c>
      <c r="B56" s="4">
        <v>0.0867</v>
      </c>
      <c r="C56" s="4">
        <v>0.0037</v>
      </c>
      <c r="D56" s="4">
        <f t="shared" si="0"/>
        <v>0.08709999210688579</v>
      </c>
      <c r="E56" s="4">
        <f t="shared" si="1"/>
        <v>0.027498420927386746</v>
      </c>
      <c r="F56" s="4">
        <f t="shared" si="4"/>
        <v>0.0846399499102688</v>
      </c>
      <c r="G56" s="4">
        <f t="shared" si="5"/>
        <v>0.033898614256116844</v>
      </c>
      <c r="H56" s="4">
        <f t="shared" si="6"/>
        <v>0.08011398947881787</v>
      </c>
      <c r="I56" s="4">
        <f t="shared" si="7"/>
        <v>0.041412138090521466</v>
      </c>
      <c r="J56" s="4">
        <f t="shared" si="2"/>
        <v>0.08709999210688579</v>
      </c>
      <c r="K56" s="4">
        <f t="shared" si="3"/>
        <v>0.015499584458623872</v>
      </c>
    </row>
    <row r="57" spans="1:11" ht="15.75">
      <c r="A57">
        <v>2016</v>
      </c>
      <c r="B57" s="4">
        <v>0.0964</v>
      </c>
      <c r="C57" s="4">
        <v>0.0169</v>
      </c>
      <c r="D57" s="4">
        <f t="shared" si="0"/>
        <v>0.09063324660215244</v>
      </c>
      <c r="E57" s="4">
        <f t="shared" si="1"/>
        <v>0.01766597891555932</v>
      </c>
      <c r="F57" s="4">
        <f t="shared" si="4"/>
        <v>0.08773987372104841</v>
      </c>
      <c r="G57" s="4">
        <f t="shared" si="5"/>
        <v>0.026958879293587756</v>
      </c>
      <c r="H57" s="4">
        <f t="shared" si="6"/>
        <v>0.08379964695478748</v>
      </c>
      <c r="I57" s="4">
        <f t="shared" si="7"/>
        <v>0.03776891891652667</v>
      </c>
      <c r="J57" s="4">
        <f t="shared" si="2"/>
        <v>0.09063324660215244</v>
      </c>
      <c r="K57" s="4">
        <f t="shared" si="3"/>
        <v>0.019666569143382162</v>
      </c>
    </row>
    <row r="58" spans="1:11" ht="15.75">
      <c r="A58">
        <v>2017</v>
      </c>
      <c r="B58" s="4">
        <v>0.0622</v>
      </c>
      <c r="C58" s="4">
        <v>0.0259</v>
      </c>
      <c r="D58" s="4">
        <f t="shared" si="0"/>
        <v>0.08176563192118635</v>
      </c>
      <c r="E58" s="4">
        <f t="shared" si="1"/>
        <v>0.015499584458623872</v>
      </c>
      <c r="F58" s="4">
        <f t="shared" si="4"/>
        <v>0.08397933793285972</v>
      </c>
      <c r="G58" s="4">
        <f t="shared" si="5"/>
        <v>0.0250589674455739</v>
      </c>
      <c r="H58" s="4">
        <f t="shared" si="6"/>
        <v>0.08311380344910901</v>
      </c>
      <c r="I58" s="4">
        <f t="shared" si="7"/>
        <v>0.03032739332576284</v>
      </c>
      <c r="J58" s="4">
        <f t="shared" si="2"/>
        <v>0.08176563192118635</v>
      </c>
      <c r="K58" s="4">
        <f t="shared" si="3"/>
        <v>0.014032762656896125</v>
      </c>
    </row>
    <row r="59" spans="1:11" ht="15.75">
      <c r="A59">
        <v>2018</v>
      </c>
      <c r="B59" s="4">
        <v>0.0761</v>
      </c>
      <c r="C59" s="4">
        <v>0.0162</v>
      </c>
      <c r="D59" s="4">
        <f t="shared" si="0"/>
        <v>0.07823234804699553</v>
      </c>
      <c r="E59" s="4">
        <f t="shared" si="1"/>
        <v>0.019666569143382162</v>
      </c>
      <c r="F59" s="4">
        <f t="shared" si="4"/>
        <v>0.08203929801300092</v>
      </c>
      <c r="G59" s="4">
        <f t="shared" si="5"/>
        <v>0.01901952657607353</v>
      </c>
      <c r="H59" s="4">
        <f t="shared" si="6"/>
        <v>0.08242805989985413</v>
      </c>
      <c r="I59" s="4">
        <f t="shared" si="7"/>
        <v>0.02527055884989693</v>
      </c>
      <c r="J59" s="4">
        <f t="shared" si="2"/>
        <v>0.07823234804699553</v>
      </c>
      <c r="K59" s="4">
        <f t="shared" si="3"/>
        <v>0.005399708426182315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1A07-BDB6-D14F-9B12-FBF22475DC41}">
  <dimension ref="A1:K60"/>
  <sheetViews>
    <sheetView workbookViewId="0" topLeftCell="C20">
      <selection activeCell="F22" sqref="F2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/>
      <c r="C2" s="4"/>
      <c r="F2" s="4"/>
      <c r="G2" s="4"/>
      <c r="H2" s="4"/>
      <c r="I2" s="4"/>
      <c r="J2" s="4"/>
      <c r="K2" s="4"/>
    </row>
    <row r="3" spans="1:11" ht="15.75">
      <c r="A3">
        <v>1962</v>
      </c>
      <c r="B3" s="4"/>
      <c r="C3" s="4"/>
      <c r="F3" s="4"/>
      <c r="G3" s="4"/>
      <c r="H3" s="4"/>
      <c r="I3" s="4"/>
      <c r="J3" s="4"/>
      <c r="K3" s="4"/>
    </row>
    <row r="4" spans="1:11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  <c r="J4" s="4">
        <f aca="true" t="shared" si="0" ref="J4:J59">(($B2+100)*($B3+100)*($B4+100))^(1/3)-100</f>
        <v>0</v>
      </c>
      <c r="K4" s="4">
        <f aca="true" t="shared" si="1" ref="K4:K59">(($C6+100)*($C5+100)*($C4+100))^(1/3)-100</f>
        <v>0</v>
      </c>
    </row>
    <row r="5" spans="1:11" ht="15.75">
      <c r="A5">
        <v>1964</v>
      </c>
      <c r="B5" s="4"/>
      <c r="C5" s="4"/>
      <c r="D5" s="4">
        <f aca="true" t="shared" si="2" ref="D5:D59">(($B3+100)*($B4+100)*($B5+100))^(1/3)-100</f>
        <v>0</v>
      </c>
      <c r="E5" s="4">
        <f aca="true" t="shared" si="3" ref="E5:E59">(($C3+100)*($C4+100)*($C5+100))^(1/3)-100</f>
        <v>0</v>
      </c>
      <c r="F5" s="4"/>
      <c r="G5" s="4"/>
      <c r="H5" s="4"/>
      <c r="I5" s="4"/>
      <c r="J5" s="4">
        <f t="shared" si="0"/>
        <v>0</v>
      </c>
      <c r="K5" s="4">
        <f t="shared" si="1"/>
        <v>0</v>
      </c>
    </row>
    <row r="6" spans="1:11" ht="15.75">
      <c r="A6">
        <v>1965</v>
      </c>
      <c r="B6" s="4"/>
      <c r="C6" s="4"/>
      <c r="D6" s="4">
        <f t="shared" si="2"/>
        <v>0</v>
      </c>
      <c r="E6" s="4">
        <f t="shared" si="3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  <c r="J6" s="4">
        <f t="shared" si="0"/>
        <v>0</v>
      </c>
      <c r="K6" s="4">
        <f t="shared" si="1"/>
        <v>0</v>
      </c>
    </row>
    <row r="7" spans="1:11" ht="15.75">
      <c r="A7">
        <v>1966</v>
      </c>
      <c r="B7" s="4"/>
      <c r="C7" s="4"/>
      <c r="D7" s="4">
        <f t="shared" si="2"/>
        <v>0</v>
      </c>
      <c r="E7" s="4">
        <f t="shared" si="3"/>
        <v>0</v>
      </c>
      <c r="F7" s="4">
        <f aca="true" t="shared" si="4" ref="F7:F59">(($B3+100)*($B4+100)*($B5+100)*($B6+100)*($B7+100))^(1/5)-100</f>
        <v>0</v>
      </c>
      <c r="G7" s="4">
        <f aca="true" t="shared" si="5" ref="G7:G59">(($C3+100)*($C4+100)*($C5+100)*($C6+100)*($C7+100))^(1/5)-100</f>
        <v>0</v>
      </c>
      <c r="H7" s="4"/>
      <c r="I7" s="4"/>
      <c r="J7" s="4">
        <f t="shared" si="0"/>
        <v>0</v>
      </c>
      <c r="K7" s="4">
        <f t="shared" si="1"/>
        <v>0</v>
      </c>
    </row>
    <row r="8" spans="1:11" ht="15.75">
      <c r="A8">
        <v>1967</v>
      </c>
      <c r="B8" s="4"/>
      <c r="C8" s="4"/>
      <c r="D8" s="4">
        <f t="shared" si="2"/>
        <v>0</v>
      </c>
      <c r="E8" s="4">
        <f t="shared" si="3"/>
        <v>0</v>
      </c>
      <c r="F8" s="4">
        <f t="shared" si="4"/>
        <v>0</v>
      </c>
      <c r="G8" s="4">
        <f t="shared" si="5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  <c r="J8" s="4">
        <f t="shared" si="0"/>
        <v>0</v>
      </c>
      <c r="K8" s="4">
        <f t="shared" si="1"/>
        <v>0</v>
      </c>
    </row>
    <row r="9" spans="1:11" ht="15.75">
      <c r="A9">
        <v>1968</v>
      </c>
      <c r="B9" s="4"/>
      <c r="C9" s="4"/>
      <c r="D9" s="4">
        <f t="shared" si="2"/>
        <v>0</v>
      </c>
      <c r="E9" s="4">
        <f t="shared" si="3"/>
        <v>0</v>
      </c>
      <c r="F9" s="4">
        <f t="shared" si="4"/>
        <v>0</v>
      </c>
      <c r="G9" s="4">
        <f t="shared" si="5"/>
        <v>0</v>
      </c>
      <c r="H9" s="4">
        <f aca="true" t="shared" si="6" ref="H9:H59">(($B3+100)*($B4+100)*($B5+100)*($B6+100)*($B7+100)*($B8+100)*($B9+100))^(1/7)-100</f>
        <v>0</v>
      </c>
      <c r="I9" s="4">
        <f aca="true" t="shared" si="7" ref="I9:I59">(($C3+100)*($C4+100)*($C5+100)*($C6+100)*($C7+100)*($C8+100)*($C9+100))^(1/7)-100</f>
        <v>0</v>
      </c>
      <c r="J9" s="4">
        <f t="shared" si="0"/>
        <v>0</v>
      </c>
      <c r="K9" s="4">
        <f t="shared" si="1"/>
        <v>0</v>
      </c>
    </row>
    <row r="10" spans="1:11" ht="15.75">
      <c r="A10">
        <v>1969</v>
      </c>
      <c r="B10" s="4"/>
      <c r="C10" s="4"/>
      <c r="D10" s="4">
        <f t="shared" si="2"/>
        <v>0</v>
      </c>
      <c r="E10" s="4">
        <f t="shared" si="3"/>
        <v>0</v>
      </c>
      <c r="F10" s="4">
        <f t="shared" si="4"/>
        <v>0</v>
      </c>
      <c r="G10" s="4">
        <f t="shared" si="5"/>
        <v>0</v>
      </c>
      <c r="H10" s="4">
        <f t="shared" si="6"/>
        <v>0</v>
      </c>
      <c r="I10" s="4">
        <f t="shared" si="7"/>
        <v>0</v>
      </c>
      <c r="J10" s="4">
        <f t="shared" si="0"/>
        <v>0</v>
      </c>
      <c r="K10" s="4">
        <f t="shared" si="1"/>
        <v>0</v>
      </c>
    </row>
    <row r="11" spans="1:11" ht="15.75">
      <c r="A11">
        <v>1970</v>
      </c>
      <c r="B11" s="4"/>
      <c r="C11" s="4"/>
      <c r="D11" s="4">
        <f t="shared" si="2"/>
        <v>0</v>
      </c>
      <c r="E11" s="4">
        <f t="shared" si="3"/>
        <v>0</v>
      </c>
      <c r="F11" s="4">
        <f t="shared" si="4"/>
        <v>0</v>
      </c>
      <c r="G11" s="4">
        <f t="shared" si="5"/>
        <v>0</v>
      </c>
      <c r="H11" s="4">
        <f t="shared" si="6"/>
        <v>0</v>
      </c>
      <c r="I11" s="4">
        <f t="shared" si="7"/>
        <v>0</v>
      </c>
      <c r="J11" s="4">
        <f t="shared" si="0"/>
        <v>0</v>
      </c>
      <c r="K11" s="4">
        <f t="shared" si="1"/>
        <v>0</v>
      </c>
    </row>
    <row r="12" spans="1:11" ht="15.75">
      <c r="A12">
        <v>1971</v>
      </c>
      <c r="B12" s="4"/>
      <c r="C12" s="4"/>
      <c r="D12" s="4">
        <f t="shared" si="2"/>
        <v>0</v>
      </c>
      <c r="E12" s="4">
        <f t="shared" si="3"/>
        <v>0</v>
      </c>
      <c r="F12" s="4">
        <f t="shared" si="4"/>
        <v>0</v>
      </c>
      <c r="G12" s="4">
        <f t="shared" si="5"/>
        <v>0</v>
      </c>
      <c r="H12" s="4">
        <f t="shared" si="6"/>
        <v>0</v>
      </c>
      <c r="I12" s="4">
        <f t="shared" si="7"/>
        <v>0</v>
      </c>
      <c r="J12" s="4">
        <f t="shared" si="0"/>
        <v>0</v>
      </c>
      <c r="K12" s="4">
        <f t="shared" si="1"/>
        <v>0</v>
      </c>
    </row>
    <row r="13" spans="1:11" ht="15.75">
      <c r="A13">
        <v>1972</v>
      </c>
      <c r="B13" s="4"/>
      <c r="C13" s="4"/>
      <c r="D13" s="4">
        <f t="shared" si="2"/>
        <v>0</v>
      </c>
      <c r="E13" s="4">
        <f t="shared" si="3"/>
        <v>0</v>
      </c>
      <c r="F13" s="4">
        <f t="shared" si="4"/>
        <v>0</v>
      </c>
      <c r="G13" s="4">
        <f t="shared" si="5"/>
        <v>0</v>
      </c>
      <c r="H13" s="4">
        <f t="shared" si="6"/>
        <v>0</v>
      </c>
      <c r="I13" s="4">
        <f t="shared" si="7"/>
        <v>0</v>
      </c>
      <c r="J13" s="4">
        <f t="shared" si="0"/>
        <v>0</v>
      </c>
      <c r="K13" s="4">
        <f t="shared" si="1"/>
        <v>0</v>
      </c>
    </row>
    <row r="14" spans="1:11" ht="15.75">
      <c r="A14">
        <v>1973</v>
      </c>
      <c r="B14" s="4"/>
      <c r="C14" s="4"/>
      <c r="D14" s="4">
        <f t="shared" si="2"/>
        <v>0</v>
      </c>
      <c r="E14" s="4">
        <f t="shared" si="3"/>
        <v>0</v>
      </c>
      <c r="F14" s="4">
        <f t="shared" si="4"/>
        <v>0</v>
      </c>
      <c r="G14" s="4">
        <f t="shared" si="5"/>
        <v>0</v>
      </c>
      <c r="H14" s="4">
        <f t="shared" si="6"/>
        <v>0</v>
      </c>
      <c r="I14" s="4">
        <f t="shared" si="7"/>
        <v>0</v>
      </c>
      <c r="J14" s="4">
        <f t="shared" si="0"/>
        <v>0</v>
      </c>
      <c r="K14" s="4">
        <f t="shared" si="1"/>
        <v>0</v>
      </c>
    </row>
    <row r="15" spans="1:11" ht="15.75">
      <c r="A15">
        <v>1974</v>
      </c>
      <c r="B15" s="4"/>
      <c r="C15" s="4"/>
      <c r="D15" s="4">
        <f t="shared" si="2"/>
        <v>0</v>
      </c>
      <c r="E15" s="4">
        <f t="shared" si="3"/>
        <v>0</v>
      </c>
      <c r="F15" s="4">
        <f t="shared" si="4"/>
        <v>0</v>
      </c>
      <c r="G15" s="4">
        <f t="shared" si="5"/>
        <v>0</v>
      </c>
      <c r="H15" s="4">
        <f t="shared" si="6"/>
        <v>0</v>
      </c>
      <c r="I15" s="4">
        <f t="shared" si="7"/>
        <v>0</v>
      </c>
      <c r="J15" s="4">
        <f t="shared" si="0"/>
        <v>0</v>
      </c>
      <c r="K15" s="4">
        <f t="shared" si="1"/>
        <v>0</v>
      </c>
    </row>
    <row r="16" spans="1:11" ht="15.75">
      <c r="A16">
        <v>1975</v>
      </c>
      <c r="B16" s="4"/>
      <c r="C16" s="4"/>
      <c r="D16" s="4">
        <f t="shared" si="2"/>
        <v>0</v>
      </c>
      <c r="E16" s="4">
        <f t="shared" si="3"/>
        <v>0</v>
      </c>
      <c r="F16" s="4">
        <f t="shared" si="4"/>
        <v>0</v>
      </c>
      <c r="G16" s="4">
        <f t="shared" si="5"/>
        <v>0</v>
      </c>
      <c r="H16" s="4">
        <f t="shared" si="6"/>
        <v>0</v>
      </c>
      <c r="I16" s="4">
        <f t="shared" si="7"/>
        <v>0</v>
      </c>
      <c r="J16" s="4">
        <f t="shared" si="0"/>
        <v>0</v>
      </c>
      <c r="K16" s="4">
        <f t="shared" si="1"/>
        <v>0</v>
      </c>
    </row>
    <row r="17" spans="1:11" ht="15.75">
      <c r="A17">
        <v>1976</v>
      </c>
      <c r="B17" s="4"/>
      <c r="C17" s="4"/>
      <c r="D17" s="4">
        <f t="shared" si="2"/>
        <v>0</v>
      </c>
      <c r="E17" s="4">
        <f t="shared" si="3"/>
        <v>0</v>
      </c>
      <c r="F17" s="4">
        <f t="shared" si="4"/>
        <v>0</v>
      </c>
      <c r="G17" s="4">
        <f t="shared" si="5"/>
        <v>0</v>
      </c>
      <c r="H17" s="4">
        <f t="shared" si="6"/>
        <v>0</v>
      </c>
      <c r="I17" s="4">
        <f t="shared" si="7"/>
        <v>0</v>
      </c>
      <c r="J17" s="4">
        <f t="shared" si="0"/>
        <v>0</v>
      </c>
      <c r="K17" s="4">
        <f t="shared" si="1"/>
        <v>0</v>
      </c>
    </row>
    <row r="18" spans="1:11" ht="15.75">
      <c r="A18">
        <v>1977</v>
      </c>
      <c r="B18" s="4"/>
      <c r="C18" s="4"/>
      <c r="D18" s="4">
        <f t="shared" si="2"/>
        <v>0</v>
      </c>
      <c r="E18" s="4">
        <f t="shared" si="3"/>
        <v>0</v>
      </c>
      <c r="F18" s="4">
        <f t="shared" si="4"/>
        <v>0</v>
      </c>
      <c r="G18" s="4">
        <f t="shared" si="5"/>
        <v>0</v>
      </c>
      <c r="H18" s="4">
        <f t="shared" si="6"/>
        <v>0</v>
      </c>
      <c r="I18" s="4">
        <f t="shared" si="7"/>
        <v>0</v>
      </c>
      <c r="J18" s="4">
        <f t="shared" si="0"/>
        <v>0</v>
      </c>
      <c r="K18" s="4">
        <f t="shared" si="1"/>
        <v>0</v>
      </c>
    </row>
    <row r="19" spans="1:11" ht="15.75">
      <c r="A19">
        <v>1978</v>
      </c>
      <c r="B19" s="4"/>
      <c r="C19" s="4"/>
      <c r="D19" s="4">
        <f t="shared" si="2"/>
        <v>0</v>
      </c>
      <c r="E19" s="4">
        <f t="shared" si="3"/>
        <v>0</v>
      </c>
      <c r="F19" s="4">
        <f t="shared" si="4"/>
        <v>0</v>
      </c>
      <c r="G19" s="4">
        <f t="shared" si="5"/>
        <v>0</v>
      </c>
      <c r="H19" s="4">
        <f t="shared" si="6"/>
        <v>0</v>
      </c>
      <c r="I19" s="4">
        <f t="shared" si="7"/>
        <v>0</v>
      </c>
      <c r="J19" s="4">
        <f t="shared" si="0"/>
        <v>0</v>
      </c>
      <c r="K19" s="4">
        <f t="shared" si="1"/>
        <v>0</v>
      </c>
    </row>
    <row r="20" spans="1:11" ht="15.75">
      <c r="A20">
        <v>1979</v>
      </c>
      <c r="B20" s="4"/>
      <c r="C20" s="4"/>
      <c r="D20" s="4">
        <f t="shared" si="2"/>
        <v>0</v>
      </c>
      <c r="E20" s="4">
        <f t="shared" si="3"/>
        <v>0</v>
      </c>
      <c r="F20" s="4">
        <f t="shared" si="4"/>
        <v>0</v>
      </c>
      <c r="G20" s="4">
        <f t="shared" si="5"/>
        <v>0</v>
      </c>
      <c r="H20" s="4">
        <f t="shared" si="6"/>
        <v>0</v>
      </c>
      <c r="I20" s="4">
        <f t="shared" si="7"/>
        <v>0</v>
      </c>
      <c r="J20" s="4">
        <f t="shared" si="0"/>
        <v>0</v>
      </c>
      <c r="K20" s="4">
        <f t="shared" si="1"/>
        <v>-0.014635475200208248</v>
      </c>
    </row>
    <row r="21" spans="1:11" ht="15.75">
      <c r="A21">
        <v>1980</v>
      </c>
      <c r="B21" s="4"/>
      <c r="C21" s="4"/>
      <c r="D21" s="4">
        <f t="shared" si="2"/>
        <v>0</v>
      </c>
      <c r="E21" s="4">
        <f t="shared" si="3"/>
        <v>0</v>
      </c>
      <c r="F21" s="4">
        <f t="shared" si="4"/>
        <v>0</v>
      </c>
      <c r="G21" s="4">
        <f t="shared" si="5"/>
        <v>0</v>
      </c>
      <c r="H21" s="4">
        <f t="shared" si="6"/>
        <v>0</v>
      </c>
      <c r="I21" s="4">
        <f t="shared" si="7"/>
        <v>0</v>
      </c>
      <c r="J21" s="4">
        <f t="shared" si="0"/>
        <v>0</v>
      </c>
      <c r="K21" s="4">
        <f t="shared" si="1"/>
        <v>-0.012702462190489427</v>
      </c>
    </row>
    <row r="22" spans="1:11" ht="15.75">
      <c r="A22">
        <v>1981</v>
      </c>
      <c r="B22" s="4">
        <v>1.0173</v>
      </c>
      <c r="C22" s="4">
        <v>-0.0439</v>
      </c>
      <c r="D22" s="4">
        <f t="shared" si="2"/>
        <v>0.3379565669356879</v>
      </c>
      <c r="E22" s="4">
        <f t="shared" si="3"/>
        <v>-0.014635475200208248</v>
      </c>
      <c r="F22" s="4">
        <f t="shared" si="4"/>
        <v>0.20263709831249344</v>
      </c>
      <c r="G22" s="4">
        <f t="shared" si="5"/>
        <v>-0.008781542174190804</v>
      </c>
      <c r="H22" s="4">
        <f t="shared" si="6"/>
        <v>0.14469892106497184</v>
      </c>
      <c r="I22" s="4">
        <f t="shared" si="7"/>
        <v>-0.006272608816658476</v>
      </c>
      <c r="J22" s="4">
        <f t="shared" si="0"/>
        <v>0.3379565669356879</v>
      </c>
      <c r="K22" s="4">
        <f t="shared" si="1"/>
        <v>-0.024068977102430722</v>
      </c>
    </row>
    <row r="23" spans="1:11" ht="15.75">
      <c r="A23">
        <v>1982</v>
      </c>
      <c r="B23" s="4">
        <v>1.0054</v>
      </c>
      <c r="C23" s="4">
        <v>0.0058</v>
      </c>
      <c r="D23" s="4">
        <f t="shared" si="2"/>
        <v>0.673101818828556</v>
      </c>
      <c r="E23" s="4">
        <f t="shared" si="3"/>
        <v>-0.012702462190489427</v>
      </c>
      <c r="F23" s="4">
        <f t="shared" si="4"/>
        <v>0.40331911293500866</v>
      </c>
      <c r="G23" s="4">
        <f t="shared" si="5"/>
        <v>-0.007621670948807946</v>
      </c>
      <c r="H23" s="4">
        <f t="shared" si="6"/>
        <v>0.2879193808895195</v>
      </c>
      <c r="I23" s="4">
        <f t="shared" si="7"/>
        <v>-0.0054441099550359695</v>
      </c>
      <c r="J23" s="4">
        <f t="shared" si="0"/>
        <v>0.673101818828556</v>
      </c>
      <c r="K23" s="4">
        <f t="shared" si="1"/>
        <v>0.008127041846563543</v>
      </c>
    </row>
    <row r="24" spans="1:11" ht="15.75">
      <c r="A24">
        <v>1983</v>
      </c>
      <c r="B24" s="4">
        <v>1.3503</v>
      </c>
      <c r="C24" s="4">
        <v>-0.0341</v>
      </c>
      <c r="D24" s="4">
        <f t="shared" si="2"/>
        <v>1.1242070771872505</v>
      </c>
      <c r="E24" s="4">
        <f t="shared" si="3"/>
        <v>-0.024068977102430722</v>
      </c>
      <c r="F24" s="4">
        <f t="shared" si="4"/>
        <v>0.6730155397771398</v>
      </c>
      <c r="G24" s="4">
        <f t="shared" si="5"/>
        <v>-0.014442081518268424</v>
      </c>
      <c r="H24" s="4">
        <f t="shared" si="6"/>
        <v>0.48026451978778084</v>
      </c>
      <c r="I24" s="4">
        <f t="shared" si="7"/>
        <v>-0.010315985356626811</v>
      </c>
      <c r="J24" s="4">
        <f t="shared" si="0"/>
        <v>1.1242070771872505</v>
      </c>
      <c r="K24" s="4">
        <f t="shared" si="1"/>
        <v>0.03268824762477607</v>
      </c>
    </row>
    <row r="25" spans="1:11" ht="15.75">
      <c r="A25">
        <v>1984</v>
      </c>
      <c r="B25" s="4">
        <v>1.9212</v>
      </c>
      <c r="C25" s="4">
        <v>0.0527</v>
      </c>
      <c r="D25" s="4">
        <f t="shared" si="2"/>
        <v>1.4249307642428306</v>
      </c>
      <c r="E25" s="4">
        <f t="shared" si="3"/>
        <v>0.008127041846563543</v>
      </c>
      <c r="F25" s="4">
        <f t="shared" si="4"/>
        <v>1.0569026667579777</v>
      </c>
      <c r="G25" s="4">
        <f t="shared" si="5"/>
        <v>-0.0039058245226328836</v>
      </c>
      <c r="H25" s="4">
        <f t="shared" si="6"/>
        <v>0.7537957682408774</v>
      </c>
      <c r="I25" s="4">
        <f t="shared" si="7"/>
        <v>-0.0027898902261256353</v>
      </c>
      <c r="J25" s="4">
        <f t="shared" si="0"/>
        <v>1.4249307642428306</v>
      </c>
      <c r="K25" s="4">
        <f t="shared" si="1"/>
        <v>0.07069919039054184</v>
      </c>
    </row>
    <row r="26" spans="1:11" ht="15.75">
      <c r="A26">
        <v>1985</v>
      </c>
      <c r="B26" s="4">
        <v>2.2599</v>
      </c>
      <c r="C26" s="4">
        <v>0.0795</v>
      </c>
      <c r="D26" s="4">
        <f t="shared" si="2"/>
        <v>1.843107784380365</v>
      </c>
      <c r="E26" s="4">
        <f t="shared" si="3"/>
        <v>0.03268824762477607</v>
      </c>
      <c r="F26" s="4">
        <f t="shared" si="4"/>
        <v>1.5095858696606683</v>
      </c>
      <c r="G26" s="4">
        <f t="shared" si="5"/>
        <v>0.011988500859189344</v>
      </c>
      <c r="H26" s="4">
        <f t="shared" si="6"/>
        <v>1.0759651803066532</v>
      </c>
      <c r="I26" s="4">
        <f t="shared" si="7"/>
        <v>0.008563068249628714</v>
      </c>
      <c r="J26" s="4">
        <f t="shared" si="0"/>
        <v>1.843107784380365</v>
      </c>
      <c r="K26" s="4">
        <f t="shared" si="1"/>
        <v>0.06513121249763287</v>
      </c>
    </row>
    <row r="27" spans="1:11" ht="15.75">
      <c r="A27">
        <v>1986</v>
      </c>
      <c r="B27" s="4">
        <v>1.4714</v>
      </c>
      <c r="C27" s="4">
        <v>0.0799</v>
      </c>
      <c r="D27" s="4">
        <f t="shared" si="2"/>
        <v>1.8836545857154903</v>
      </c>
      <c r="E27" s="4">
        <f t="shared" si="3"/>
        <v>0.07069919039054184</v>
      </c>
      <c r="F27" s="4">
        <f t="shared" si="4"/>
        <v>1.6006848024377547</v>
      </c>
      <c r="G27" s="4">
        <f t="shared" si="5"/>
        <v>0.0367500806466694</v>
      </c>
      <c r="H27" s="4">
        <f t="shared" si="6"/>
        <v>1.2870991525875866</v>
      </c>
      <c r="I27" s="4">
        <f t="shared" si="7"/>
        <v>0.019974424397062762</v>
      </c>
      <c r="J27" s="4">
        <f t="shared" si="0"/>
        <v>1.8836545857154903</v>
      </c>
      <c r="K27" s="4">
        <f t="shared" si="1"/>
        <v>0.0382945349847148</v>
      </c>
    </row>
    <row r="28" spans="1:11" ht="15.75">
      <c r="A28">
        <v>1987</v>
      </c>
      <c r="B28" s="4">
        <v>2.2834</v>
      </c>
      <c r="C28" s="4">
        <v>0.036</v>
      </c>
      <c r="D28" s="4">
        <f t="shared" si="2"/>
        <v>2.0042007602303755</v>
      </c>
      <c r="E28" s="4">
        <f t="shared" si="3"/>
        <v>0.06513121249763287</v>
      </c>
      <c r="F28" s="4">
        <f t="shared" si="4"/>
        <v>1.856499751777477</v>
      </c>
      <c r="G28" s="4">
        <f t="shared" si="5"/>
        <v>0.042791220239806194</v>
      </c>
      <c r="H28" s="4">
        <f t="shared" si="6"/>
        <v>1.6143093610891555</v>
      </c>
      <c r="I28" s="4">
        <f t="shared" si="7"/>
        <v>0.02511751534497364</v>
      </c>
      <c r="J28" s="4">
        <f t="shared" si="0"/>
        <v>2.0042007602303755</v>
      </c>
      <c r="K28" s="4">
        <f t="shared" si="1"/>
        <v>0.022598599275681863</v>
      </c>
    </row>
    <row r="29" spans="1:11" ht="15.75">
      <c r="A29">
        <v>1988</v>
      </c>
      <c r="B29" s="4">
        <v>6.2911</v>
      </c>
      <c r="C29" s="4">
        <v>-0.001</v>
      </c>
      <c r="D29" s="4">
        <f t="shared" si="2"/>
        <v>3.327336985536533</v>
      </c>
      <c r="E29" s="4">
        <f t="shared" si="3"/>
        <v>0.0382945349847148</v>
      </c>
      <c r="F29" s="4">
        <f t="shared" si="4"/>
        <v>2.830777708422957</v>
      </c>
      <c r="G29" s="4">
        <f t="shared" si="5"/>
        <v>0.049415434887862375</v>
      </c>
      <c r="H29" s="4">
        <f t="shared" si="6"/>
        <v>2.355733811296872</v>
      </c>
      <c r="I29" s="4">
        <f t="shared" si="7"/>
        <v>0.031249190663615423</v>
      </c>
      <c r="J29" s="4">
        <f t="shared" si="0"/>
        <v>3.327336985536533</v>
      </c>
      <c r="K29" s="4">
        <f t="shared" si="1"/>
        <v>0.00026327067409681604</v>
      </c>
    </row>
    <row r="30" spans="1:11" ht="15.75">
      <c r="A30">
        <v>1989</v>
      </c>
      <c r="B30" s="4">
        <v>14.3073</v>
      </c>
      <c r="C30" s="4">
        <v>0.0328</v>
      </c>
      <c r="D30" s="4">
        <f t="shared" si="2"/>
        <v>7.512429207816709</v>
      </c>
      <c r="E30" s="4">
        <f t="shared" si="3"/>
        <v>0.022598599275681863</v>
      </c>
      <c r="F30" s="4">
        <f t="shared" si="4"/>
        <v>5.216780314775505</v>
      </c>
      <c r="G30" s="4">
        <f t="shared" si="5"/>
        <v>0.04543524887617423</v>
      </c>
      <c r="H30" s="4">
        <f t="shared" si="6"/>
        <v>4.180827100266555</v>
      </c>
      <c r="I30" s="4">
        <f t="shared" si="7"/>
        <v>0.03510686873595148</v>
      </c>
      <c r="J30" s="4">
        <f t="shared" si="0"/>
        <v>7.512429207816709</v>
      </c>
      <c r="K30" s="4">
        <f t="shared" si="1"/>
        <v>0.005629717145083646</v>
      </c>
    </row>
    <row r="31" spans="1:11" ht="15.75">
      <c r="A31">
        <v>1990</v>
      </c>
      <c r="B31" s="4">
        <v>29.4773</v>
      </c>
      <c r="C31" s="4">
        <v>-0.031</v>
      </c>
      <c r="D31" s="4">
        <f t="shared" si="2"/>
        <v>16.302263605385235</v>
      </c>
      <c r="E31" s="4">
        <f t="shared" si="3"/>
        <v>0.00026327067409681604</v>
      </c>
      <c r="F31" s="4">
        <f t="shared" si="4"/>
        <v>10.301815873816082</v>
      </c>
      <c r="G31" s="4">
        <f t="shared" si="5"/>
        <v>0.02333300761888779</v>
      </c>
      <c r="H31" s="4">
        <f t="shared" si="6"/>
        <v>7.890527064692421</v>
      </c>
      <c r="I31" s="4">
        <f t="shared" si="7"/>
        <v>0.03555002658123385</v>
      </c>
      <c r="J31" s="4">
        <f t="shared" si="0"/>
        <v>16.302263605385235</v>
      </c>
      <c r="K31" s="4">
        <f t="shared" si="1"/>
        <v>-0.006868449571911128</v>
      </c>
    </row>
    <row r="32" spans="1:11" ht="15.75">
      <c r="A32">
        <v>1991</v>
      </c>
      <c r="B32" s="4">
        <v>4.3279</v>
      </c>
      <c r="C32" s="4">
        <v>0.0151</v>
      </c>
      <c r="D32" s="4">
        <f t="shared" si="2"/>
        <v>15.581773902591735</v>
      </c>
      <c r="E32" s="4">
        <f t="shared" si="3"/>
        <v>0.005629717145083646</v>
      </c>
      <c r="F32" s="4">
        <f t="shared" si="4"/>
        <v>10.91595549941836</v>
      </c>
      <c r="G32" s="4">
        <f t="shared" si="5"/>
        <v>0.010376976891464551</v>
      </c>
      <c r="H32" s="4">
        <f t="shared" si="6"/>
        <v>8.250847651154288</v>
      </c>
      <c r="I32" s="4">
        <f t="shared" si="7"/>
        <v>0.030178653558650126</v>
      </c>
      <c r="J32" s="4">
        <f t="shared" si="0"/>
        <v>15.581773902591735</v>
      </c>
      <c r="K32" s="4">
        <f t="shared" si="1"/>
        <v>0.01903109353452237</v>
      </c>
    </row>
    <row r="33" spans="1:11" ht="15.75">
      <c r="A33">
        <v>1992</v>
      </c>
      <c r="B33" s="4">
        <v>9.5196</v>
      </c>
      <c r="C33" s="4">
        <v>-0.0047</v>
      </c>
      <c r="D33" s="4">
        <f t="shared" si="2"/>
        <v>13.94501144031976</v>
      </c>
      <c r="E33" s="4">
        <f t="shared" si="3"/>
        <v>-0.006868449571911128</v>
      </c>
      <c r="F33" s="4">
        <f t="shared" si="4"/>
        <v>12.442725372501158</v>
      </c>
      <c r="G33" s="4">
        <f t="shared" si="5"/>
        <v>0.0022377371558093273</v>
      </c>
      <c r="H33" s="4">
        <f t="shared" si="6"/>
        <v>9.316701255283462</v>
      </c>
      <c r="I33" s="4">
        <f t="shared" si="7"/>
        <v>0.018151672801266727</v>
      </c>
      <c r="J33" s="4">
        <f t="shared" si="0"/>
        <v>13.94501144031976</v>
      </c>
      <c r="K33" s="4">
        <f t="shared" si="1"/>
        <v>0.031763306498717725</v>
      </c>
    </row>
    <row r="34" spans="1:11" ht="15.75">
      <c r="A34">
        <v>1993</v>
      </c>
      <c r="B34" s="4">
        <v>19.2738</v>
      </c>
      <c r="C34" s="4">
        <v>0.0467</v>
      </c>
      <c r="D34" s="4">
        <f t="shared" si="2"/>
        <v>10.869593910769453</v>
      </c>
      <c r="E34" s="4">
        <f t="shared" si="3"/>
        <v>0.01903109353452237</v>
      </c>
      <c r="F34" s="4">
        <f t="shared" si="4"/>
        <v>15.064404532326236</v>
      </c>
      <c r="G34" s="4">
        <f t="shared" si="5"/>
        <v>0.011776226250660216</v>
      </c>
      <c r="H34" s="4">
        <f t="shared" si="6"/>
        <v>11.870425482889857</v>
      </c>
      <c r="I34" s="4">
        <f t="shared" si="7"/>
        <v>0.013411067930832132</v>
      </c>
      <c r="J34" s="4">
        <f t="shared" si="0"/>
        <v>10.869593910769453</v>
      </c>
      <c r="K34" s="4">
        <f t="shared" si="1"/>
        <v>0.048066593025211546</v>
      </c>
    </row>
    <row r="35" spans="1:11" ht="15.75">
      <c r="A35">
        <v>1994</v>
      </c>
      <c r="B35" s="4">
        <v>20.7589</v>
      </c>
      <c r="C35" s="4">
        <v>0.0533</v>
      </c>
      <c r="D35" s="4">
        <f t="shared" si="2"/>
        <v>16.408676359101108</v>
      </c>
      <c r="E35" s="4">
        <f t="shared" si="3"/>
        <v>0.031763306498717725</v>
      </c>
      <c r="F35" s="4">
        <f t="shared" si="4"/>
        <v>16.334902620726126</v>
      </c>
      <c r="G35" s="4">
        <f t="shared" si="5"/>
        <v>0.015875028580737194</v>
      </c>
      <c r="H35" s="4">
        <f t="shared" si="6"/>
        <v>14.555854392910206</v>
      </c>
      <c r="I35" s="4">
        <f t="shared" si="7"/>
        <v>0.015881755321927926</v>
      </c>
      <c r="J35" s="4">
        <f t="shared" si="0"/>
        <v>16.408676359101108</v>
      </c>
      <c r="K35" s="4">
        <f t="shared" si="1"/>
        <v>0.03986580882975943</v>
      </c>
    </row>
    <row r="36" spans="1:11" ht="15.75">
      <c r="A36">
        <v>1995</v>
      </c>
      <c r="B36" s="4">
        <v>0.6601</v>
      </c>
      <c r="C36" s="4">
        <v>0.0442</v>
      </c>
      <c r="D36" s="4">
        <f t="shared" si="2"/>
        <v>13.181085251861617</v>
      </c>
      <c r="E36" s="4">
        <f t="shared" si="3"/>
        <v>0.04806659302512628</v>
      </c>
      <c r="F36" s="4">
        <f t="shared" si="4"/>
        <v>10.622323284617764</v>
      </c>
      <c r="G36" s="4">
        <f t="shared" si="5"/>
        <v>0.03091755525673534</v>
      </c>
      <c r="H36" s="4">
        <f t="shared" si="6"/>
        <v>13.668521484074219</v>
      </c>
      <c r="I36" s="4">
        <f t="shared" si="7"/>
        <v>0.022338737554491672</v>
      </c>
      <c r="J36" s="4">
        <f t="shared" si="0"/>
        <v>13.181085251861617</v>
      </c>
      <c r="K36" s="4">
        <f t="shared" si="1"/>
        <v>0.03339959250072866</v>
      </c>
    </row>
    <row r="37" spans="1:11" ht="15.75">
      <c r="A37">
        <v>1996</v>
      </c>
      <c r="B37" s="4">
        <v>0.1576</v>
      </c>
      <c r="C37" s="4">
        <v>0.0221</v>
      </c>
      <c r="D37" s="4">
        <f t="shared" si="2"/>
        <v>6.779234988069405</v>
      </c>
      <c r="E37" s="4">
        <f t="shared" si="3"/>
        <v>0.03986580882975943</v>
      </c>
      <c r="F37" s="4">
        <f t="shared" si="4"/>
        <v>9.723452392100967</v>
      </c>
      <c r="G37" s="4">
        <f t="shared" si="5"/>
        <v>0.03231773747043576</v>
      </c>
      <c r="H37" s="4">
        <f t="shared" si="6"/>
        <v>11.542822930887397</v>
      </c>
      <c r="I37" s="4">
        <f t="shared" si="7"/>
        <v>0.020810255911072773</v>
      </c>
      <c r="J37" s="4">
        <f t="shared" si="0"/>
        <v>6.779234988069405</v>
      </c>
      <c r="K37" s="4">
        <f t="shared" si="1"/>
        <v>0.019799211704963682</v>
      </c>
    </row>
    <row r="38" spans="1:11" ht="15.75">
      <c r="A38">
        <v>1997</v>
      </c>
      <c r="B38" s="4">
        <v>0.0693</v>
      </c>
      <c r="C38" s="4">
        <v>0.0339</v>
      </c>
      <c r="D38" s="4">
        <f t="shared" si="2"/>
        <v>0.29532951437606414</v>
      </c>
      <c r="E38" s="4">
        <f t="shared" si="3"/>
        <v>0.03339959250072866</v>
      </c>
      <c r="F38" s="4">
        <f t="shared" si="4"/>
        <v>7.760914068305382</v>
      </c>
      <c r="G38" s="4">
        <f t="shared" si="5"/>
        <v>0.040039403184934486</v>
      </c>
      <c r="H38" s="4">
        <f t="shared" si="6"/>
        <v>7.512002155693551</v>
      </c>
      <c r="I38" s="4">
        <f t="shared" si="7"/>
        <v>0.0300839096415757</v>
      </c>
      <c r="J38" s="4">
        <f t="shared" si="0"/>
        <v>0.29532951437606414</v>
      </c>
      <c r="K38" s="4">
        <f t="shared" si="1"/>
        <v>0.013999008770838373</v>
      </c>
    </row>
    <row r="39" spans="1:11" ht="15.75">
      <c r="A39">
        <v>1998</v>
      </c>
      <c r="B39" s="4">
        <v>0.032</v>
      </c>
      <c r="C39" s="4">
        <v>0.0034</v>
      </c>
      <c r="D39" s="4">
        <f t="shared" si="2"/>
        <v>0.08628614551319913</v>
      </c>
      <c r="E39" s="4">
        <f t="shared" si="3"/>
        <v>0.019799211704963682</v>
      </c>
      <c r="F39" s="4">
        <f t="shared" si="4"/>
        <v>4.035137572974222</v>
      </c>
      <c r="G39" s="4">
        <f t="shared" si="5"/>
        <v>0.03137848022193168</v>
      </c>
      <c r="H39" s="4">
        <f t="shared" si="6"/>
        <v>6.868118162144597</v>
      </c>
      <c r="I39" s="4">
        <f t="shared" si="7"/>
        <v>0.02841214684639226</v>
      </c>
      <c r="J39" s="4">
        <f t="shared" si="0"/>
        <v>0.08628614551319913</v>
      </c>
      <c r="K39" s="4">
        <f t="shared" si="1"/>
        <v>0.01733156791739532</v>
      </c>
    </row>
    <row r="40" spans="1:11" ht="15.75">
      <c r="A40">
        <v>1999</v>
      </c>
      <c r="B40" s="4">
        <v>0.0486</v>
      </c>
      <c r="C40" s="4">
        <v>0.0047</v>
      </c>
      <c r="D40" s="4">
        <f t="shared" si="2"/>
        <v>0.04996550318595894</v>
      </c>
      <c r="E40" s="4">
        <f t="shared" si="3"/>
        <v>0.013999008770838373</v>
      </c>
      <c r="F40" s="4">
        <f t="shared" si="4"/>
        <v>0.19323964673888838</v>
      </c>
      <c r="G40" s="4">
        <f t="shared" si="5"/>
        <v>0.02165872116044909</v>
      </c>
      <c r="H40" s="4">
        <f t="shared" si="6"/>
        <v>5.496150900783277</v>
      </c>
      <c r="I40" s="4">
        <f t="shared" si="7"/>
        <v>0.02975539454374143</v>
      </c>
      <c r="J40" s="4">
        <f t="shared" si="0"/>
        <v>0.04996550318595894</v>
      </c>
      <c r="K40" s="4">
        <f t="shared" si="1"/>
        <v>0.020831932999897163</v>
      </c>
    </row>
    <row r="41" spans="1:11" ht="15.75">
      <c r="A41">
        <v>2000</v>
      </c>
      <c r="B41" s="4">
        <v>0.0704</v>
      </c>
      <c r="C41" s="4">
        <v>0.0439</v>
      </c>
      <c r="D41" s="4">
        <f t="shared" si="2"/>
        <v>0.05033209766531854</v>
      </c>
      <c r="E41" s="4">
        <f t="shared" si="3"/>
        <v>0.01733156791739532</v>
      </c>
      <c r="F41" s="4">
        <f t="shared" si="4"/>
        <v>0.07557058941345929</v>
      </c>
      <c r="G41" s="4">
        <f t="shared" si="5"/>
        <v>0.02159873460726658</v>
      </c>
      <c r="H41" s="4">
        <f t="shared" si="6"/>
        <v>2.883390680675376</v>
      </c>
      <c r="I41" s="4">
        <f t="shared" si="7"/>
        <v>0.02935545749348023</v>
      </c>
      <c r="J41" s="4">
        <f t="shared" si="0"/>
        <v>0.05033209766531854</v>
      </c>
      <c r="K41" s="4">
        <f t="shared" si="1"/>
        <v>0.029432580702376754</v>
      </c>
    </row>
    <row r="42" spans="1:11" ht="15.75">
      <c r="A42">
        <v>2001</v>
      </c>
      <c r="B42" s="4">
        <v>0.0684</v>
      </c>
      <c r="C42" s="4">
        <v>0.0139</v>
      </c>
      <c r="D42" s="4">
        <f t="shared" si="2"/>
        <v>0.06246618290266781</v>
      </c>
      <c r="E42" s="4">
        <f t="shared" si="3"/>
        <v>0.020831932999897163</v>
      </c>
      <c r="F42" s="4">
        <f t="shared" si="4"/>
        <v>0.057738846946961075</v>
      </c>
      <c r="G42" s="4">
        <f t="shared" si="5"/>
        <v>0.01995868904371889</v>
      </c>
      <c r="H42" s="4">
        <f t="shared" si="6"/>
        <v>0.15784125899726575</v>
      </c>
      <c r="I42" s="4">
        <f t="shared" si="7"/>
        <v>0.023727283160184243</v>
      </c>
      <c r="J42" s="4">
        <f t="shared" si="0"/>
        <v>0.06246618290266781</v>
      </c>
      <c r="K42" s="4">
        <f t="shared" si="1"/>
        <v>0.018599640846915122</v>
      </c>
    </row>
    <row r="43" spans="1:11" ht="15.75">
      <c r="A43">
        <v>2002</v>
      </c>
      <c r="B43" s="4">
        <v>0.0845</v>
      </c>
      <c r="C43" s="4">
        <v>0.0305</v>
      </c>
      <c r="D43" s="4">
        <f t="shared" si="2"/>
        <v>0.07443307685461775</v>
      </c>
      <c r="E43" s="4">
        <f t="shared" si="3"/>
        <v>0.029432580702376754</v>
      </c>
      <c r="F43" s="4">
        <f t="shared" si="4"/>
        <v>0.060778311065448065</v>
      </c>
      <c r="G43" s="4">
        <f t="shared" si="5"/>
        <v>0.019278774568775248</v>
      </c>
      <c r="H43" s="4">
        <f t="shared" si="6"/>
        <v>0.0758217562888035</v>
      </c>
      <c r="I43" s="4">
        <f t="shared" si="7"/>
        <v>0.02177042595860712</v>
      </c>
      <c r="J43" s="4">
        <f t="shared" si="0"/>
        <v>0.07443307685461775</v>
      </c>
      <c r="K43" s="4">
        <f t="shared" si="1"/>
        <v>0.03316487083166919</v>
      </c>
    </row>
    <row r="44" spans="1:11" ht="15.75">
      <c r="A44">
        <v>2003</v>
      </c>
      <c r="B44" s="4">
        <v>0.1471</v>
      </c>
      <c r="C44" s="4">
        <v>0.0114</v>
      </c>
      <c r="D44" s="4">
        <f t="shared" si="2"/>
        <v>0.09999424449004835</v>
      </c>
      <c r="E44" s="4">
        <f t="shared" si="3"/>
        <v>0.018599640846915122</v>
      </c>
      <c r="F44" s="4">
        <f t="shared" si="4"/>
        <v>0.08379434295854082</v>
      </c>
      <c r="G44" s="4">
        <f t="shared" si="5"/>
        <v>0.02087897741658651</v>
      </c>
      <c r="H44" s="4">
        <f t="shared" si="6"/>
        <v>0.07432291368903066</v>
      </c>
      <c r="I44" s="4">
        <f t="shared" si="7"/>
        <v>0.020241789481914907</v>
      </c>
      <c r="J44" s="4">
        <f t="shared" si="0"/>
        <v>0.09999424449004835</v>
      </c>
      <c r="K44" s="4">
        <f t="shared" si="1"/>
        <v>0.033664881652740064</v>
      </c>
    </row>
    <row r="45" spans="1:11" ht="15.75">
      <c r="A45">
        <v>2004</v>
      </c>
      <c r="B45" s="4">
        <v>0.066</v>
      </c>
      <c r="C45" s="4">
        <v>0.0576</v>
      </c>
      <c r="D45" s="4">
        <f t="shared" si="2"/>
        <v>0.09919398551113545</v>
      </c>
      <c r="E45" s="4">
        <f t="shared" si="3"/>
        <v>0.03316487083166919</v>
      </c>
      <c r="F45" s="4">
        <f t="shared" si="4"/>
        <v>0.08727532497647417</v>
      </c>
      <c r="G45" s="4">
        <f t="shared" si="5"/>
        <v>0.03145845079728815</v>
      </c>
      <c r="H45" s="4">
        <f t="shared" si="6"/>
        <v>0.0738514547913951</v>
      </c>
      <c r="I45" s="4">
        <f t="shared" si="7"/>
        <v>0.0236266978183437</v>
      </c>
      <c r="J45" s="4">
        <f t="shared" si="0"/>
        <v>0.09919398551113545</v>
      </c>
      <c r="K45" s="4">
        <f t="shared" si="1"/>
        <v>0.04306609075545964</v>
      </c>
    </row>
    <row r="46" spans="1:11" ht="15.75">
      <c r="A46">
        <v>2005</v>
      </c>
      <c r="B46" s="4">
        <v>0.0687</v>
      </c>
      <c r="C46" s="4">
        <v>0.032</v>
      </c>
      <c r="D46" s="4">
        <f t="shared" si="2"/>
        <v>0.09392626840597984</v>
      </c>
      <c r="E46" s="4">
        <f t="shared" si="3"/>
        <v>0.033664881652740064</v>
      </c>
      <c r="F46" s="4">
        <f t="shared" si="4"/>
        <v>0.08693526532996998</v>
      </c>
      <c r="G46" s="4">
        <f t="shared" si="5"/>
        <v>0.029078633544003196</v>
      </c>
      <c r="H46" s="4">
        <f t="shared" si="6"/>
        <v>0.07909568092389918</v>
      </c>
      <c r="I46" s="4">
        <f t="shared" si="7"/>
        <v>0.02771273769363347</v>
      </c>
      <c r="J46" s="4">
        <f t="shared" si="0"/>
        <v>0.09392626840597984</v>
      </c>
      <c r="K46" s="4">
        <f t="shared" si="1"/>
        <v>0.04409926332165526</v>
      </c>
    </row>
    <row r="47" spans="1:11" ht="15.75">
      <c r="A47">
        <v>2006</v>
      </c>
      <c r="B47" s="4">
        <v>0.0418</v>
      </c>
      <c r="C47" s="4">
        <v>0.0396</v>
      </c>
      <c r="D47" s="4">
        <f t="shared" si="2"/>
        <v>0.058832602312094195</v>
      </c>
      <c r="E47" s="4">
        <f t="shared" si="3"/>
        <v>0.04306609075545964</v>
      </c>
      <c r="F47" s="4">
        <f t="shared" si="4"/>
        <v>0.08161371407170748</v>
      </c>
      <c r="G47" s="4">
        <f t="shared" si="5"/>
        <v>0.03421888530002093</v>
      </c>
      <c r="H47" s="4">
        <f t="shared" si="6"/>
        <v>0.07812392794642165</v>
      </c>
      <c r="I47" s="4">
        <f t="shared" si="7"/>
        <v>0.032698853578892795</v>
      </c>
      <c r="J47" s="4">
        <f t="shared" si="0"/>
        <v>0.058832602312094195</v>
      </c>
      <c r="K47" s="4">
        <f t="shared" si="1"/>
        <v>0.0503996285519861</v>
      </c>
    </row>
    <row r="48" spans="1:11" ht="15.75">
      <c r="A48">
        <v>2007</v>
      </c>
      <c r="B48" s="4">
        <v>0.0364</v>
      </c>
      <c r="C48" s="4">
        <v>0.0607</v>
      </c>
      <c r="D48" s="4">
        <f t="shared" si="2"/>
        <v>0.04896566940307423</v>
      </c>
      <c r="E48" s="4">
        <f t="shared" si="3"/>
        <v>0.04409926332165526</v>
      </c>
      <c r="F48" s="4">
        <f t="shared" si="4"/>
        <v>0.07199214169260415</v>
      </c>
      <c r="G48" s="4">
        <f t="shared" si="5"/>
        <v>0.0402583805476695</v>
      </c>
      <c r="H48" s="4">
        <f t="shared" si="6"/>
        <v>0.07326570273031052</v>
      </c>
      <c r="I48" s="4">
        <f t="shared" si="7"/>
        <v>0.03509841218242116</v>
      </c>
      <c r="J48" s="4">
        <f t="shared" si="0"/>
        <v>0.04896566940307423</v>
      </c>
      <c r="K48" s="4">
        <f t="shared" si="1"/>
        <v>0.03676296488734465</v>
      </c>
    </row>
    <row r="49" spans="1:11" ht="15.75">
      <c r="A49">
        <v>2008</v>
      </c>
      <c r="B49" s="4">
        <v>0.0568</v>
      </c>
      <c r="C49" s="4">
        <v>0.0509</v>
      </c>
      <c r="D49" s="4">
        <f t="shared" si="2"/>
        <v>0.0449996277782958</v>
      </c>
      <c r="E49" s="4">
        <f t="shared" si="3"/>
        <v>0.0503996285519861</v>
      </c>
      <c r="F49" s="4">
        <f t="shared" si="4"/>
        <v>0.053939173918962524</v>
      </c>
      <c r="G49" s="4">
        <f t="shared" si="5"/>
        <v>0.048159411977763966</v>
      </c>
      <c r="H49" s="4">
        <f t="shared" si="6"/>
        <v>0.07160839695941945</v>
      </c>
      <c r="I49" s="4">
        <f t="shared" si="7"/>
        <v>0.04038440876747984</v>
      </c>
      <c r="J49" s="4">
        <f t="shared" si="0"/>
        <v>0.0449996277782958</v>
      </c>
      <c r="K49" s="4">
        <f t="shared" si="1"/>
        <v>0.04162823070004151</v>
      </c>
    </row>
    <row r="50" spans="1:11" ht="15.75">
      <c r="A50">
        <v>2009</v>
      </c>
      <c r="B50" s="4">
        <v>0.0489</v>
      </c>
      <c r="C50" s="4">
        <v>-0.0013</v>
      </c>
      <c r="D50" s="4">
        <f t="shared" si="2"/>
        <v>0.04736631415055115</v>
      </c>
      <c r="E50" s="4">
        <f t="shared" si="3"/>
        <v>0.03676296488734465</v>
      </c>
      <c r="F50" s="4">
        <f t="shared" si="4"/>
        <v>0.050519352357696334</v>
      </c>
      <c r="G50" s="4">
        <f t="shared" si="5"/>
        <v>0.03637774895025814</v>
      </c>
      <c r="H50" s="4">
        <f t="shared" si="6"/>
        <v>0.06652256239982535</v>
      </c>
      <c r="I50" s="4">
        <f t="shared" si="7"/>
        <v>0.03584048360619363</v>
      </c>
      <c r="J50" s="4">
        <f t="shared" si="0"/>
        <v>0.04736631415055115</v>
      </c>
      <c r="K50" s="4">
        <f t="shared" si="1"/>
        <v>0.037895104033992766</v>
      </c>
    </row>
    <row r="51" spans="1:11" ht="15.75">
      <c r="A51">
        <v>2010</v>
      </c>
      <c r="B51" s="4">
        <v>0.0504</v>
      </c>
      <c r="C51" s="4">
        <v>0.0753</v>
      </c>
      <c r="D51" s="4">
        <f t="shared" si="2"/>
        <v>0.05203327468680641</v>
      </c>
      <c r="E51" s="4">
        <f t="shared" si="3"/>
        <v>0.04162823070004151</v>
      </c>
      <c r="F51" s="4">
        <f t="shared" si="4"/>
        <v>0.046859749603711975</v>
      </c>
      <c r="G51" s="4">
        <f t="shared" si="5"/>
        <v>0.04503662883357151</v>
      </c>
      <c r="H51" s="4">
        <f t="shared" si="6"/>
        <v>0.052713676090334616</v>
      </c>
      <c r="I51" s="4">
        <f t="shared" si="7"/>
        <v>0.044968786585556586</v>
      </c>
      <c r="J51" s="4">
        <f t="shared" si="0"/>
        <v>0.05203327468680641</v>
      </c>
      <c r="K51" s="4">
        <f t="shared" si="1"/>
        <v>0.04473064865393894</v>
      </c>
    </row>
    <row r="52" spans="1:11" ht="15.75">
      <c r="A52">
        <v>2011</v>
      </c>
      <c r="B52" s="4">
        <v>0.0664</v>
      </c>
      <c r="C52" s="4">
        <v>0.0397</v>
      </c>
      <c r="D52" s="4">
        <f t="shared" si="2"/>
        <v>0.05523301990669438</v>
      </c>
      <c r="E52" s="4">
        <f t="shared" si="3"/>
        <v>0.037895104033992766</v>
      </c>
      <c r="F52" s="4">
        <f t="shared" si="4"/>
        <v>0.051779514560607254</v>
      </c>
      <c r="G52" s="4">
        <f t="shared" si="5"/>
        <v>0.04505662991248016</v>
      </c>
      <c r="H52" s="4">
        <f t="shared" si="6"/>
        <v>0.052770811262490724</v>
      </c>
      <c r="I52" s="4">
        <f t="shared" si="7"/>
        <v>0.042411770487248646</v>
      </c>
      <c r="J52" s="4">
        <f t="shared" si="0"/>
        <v>0.05523301990669438</v>
      </c>
      <c r="K52" s="4">
        <f t="shared" si="1"/>
        <v>0.029632982891413917</v>
      </c>
    </row>
    <row r="53" spans="1:11" ht="15.75">
      <c r="A53">
        <v>2012</v>
      </c>
      <c r="B53" s="4">
        <v>0.054</v>
      </c>
      <c r="C53" s="4">
        <v>0.0192</v>
      </c>
      <c r="D53" s="4">
        <f t="shared" si="2"/>
        <v>0.056933098628519474</v>
      </c>
      <c r="E53" s="4">
        <f t="shared" si="3"/>
        <v>0.04473064865393894</v>
      </c>
      <c r="F53" s="4">
        <f t="shared" si="4"/>
        <v>0.05529980799282441</v>
      </c>
      <c r="G53" s="4">
        <f t="shared" si="5"/>
        <v>0.03675655043294057</v>
      </c>
      <c r="H53" s="4">
        <f t="shared" si="6"/>
        <v>0.05067101334560675</v>
      </c>
      <c r="I53" s="4">
        <f t="shared" si="7"/>
        <v>0.04058290843637735</v>
      </c>
      <c r="J53" s="4">
        <f t="shared" si="0"/>
        <v>0.056933098628519474</v>
      </c>
      <c r="K53" s="4">
        <f t="shared" si="1"/>
        <v>0.018066142710964073</v>
      </c>
    </row>
    <row r="54" spans="1:11" ht="15.75">
      <c r="A54">
        <v>2013</v>
      </c>
      <c r="B54" s="4">
        <v>0.062</v>
      </c>
      <c r="C54" s="4">
        <v>0.03</v>
      </c>
      <c r="D54" s="4">
        <f t="shared" si="2"/>
        <v>0.06079986834519957</v>
      </c>
      <c r="E54" s="4">
        <f t="shared" si="3"/>
        <v>0.029632982891413917</v>
      </c>
      <c r="F54" s="4">
        <f t="shared" si="4"/>
        <v>0.056339770780923004</v>
      </c>
      <c r="G54" s="4">
        <f t="shared" si="5"/>
        <v>0.032576792063750304</v>
      </c>
      <c r="H54" s="4">
        <f t="shared" si="6"/>
        <v>0.053556733809500656</v>
      </c>
      <c r="I54" s="4">
        <f t="shared" si="7"/>
        <v>0.03921140998430417</v>
      </c>
      <c r="J54" s="4">
        <f t="shared" si="0"/>
        <v>0.06079986834519957</v>
      </c>
      <c r="K54" s="4">
        <f t="shared" si="1"/>
        <v>-0.00017030880090374012</v>
      </c>
    </row>
    <row r="55" spans="1:11" ht="15.75">
      <c r="A55">
        <v>2014</v>
      </c>
      <c r="B55" s="4">
        <v>0.0633</v>
      </c>
      <c r="C55" s="4">
        <v>0.005</v>
      </c>
      <c r="D55" s="4">
        <f t="shared" si="2"/>
        <v>0.05976658217112174</v>
      </c>
      <c r="E55" s="4">
        <f t="shared" si="3"/>
        <v>0.018066142710964073</v>
      </c>
      <c r="F55" s="4">
        <f t="shared" si="4"/>
        <v>0.05921981913668617</v>
      </c>
      <c r="G55" s="4">
        <f t="shared" si="5"/>
        <v>0.03383718715487305</v>
      </c>
      <c r="H55" s="4">
        <f t="shared" si="6"/>
        <v>0.05739980715365789</v>
      </c>
      <c r="I55" s="4">
        <f t="shared" si="7"/>
        <v>0.03125407738967567</v>
      </c>
      <c r="J55" s="4">
        <f t="shared" si="0"/>
        <v>0.05976658217112174</v>
      </c>
      <c r="K55" s="4">
        <f t="shared" si="1"/>
        <v>-0.021201721116270278</v>
      </c>
    </row>
    <row r="56" spans="1:11" ht="15.75">
      <c r="A56">
        <v>2015</v>
      </c>
      <c r="B56" s="4">
        <v>0.0903</v>
      </c>
      <c r="C56" s="4">
        <v>-0.0355</v>
      </c>
      <c r="D56" s="4">
        <f t="shared" si="2"/>
        <v>0.07186581645180468</v>
      </c>
      <c r="E56" s="4">
        <f t="shared" si="3"/>
        <v>-0.00017030880090374012</v>
      </c>
      <c r="F56" s="4">
        <f t="shared" si="4"/>
        <v>0.06719924982959924</v>
      </c>
      <c r="G56" s="4">
        <f t="shared" si="5"/>
        <v>0.011676552022947817</v>
      </c>
      <c r="H56" s="4">
        <f t="shared" si="6"/>
        <v>0.06218486356453923</v>
      </c>
      <c r="I56" s="4">
        <f t="shared" si="7"/>
        <v>0.018909074276862725</v>
      </c>
      <c r="J56" s="4">
        <f t="shared" si="0"/>
        <v>0.07186581645180468</v>
      </c>
      <c r="K56" s="4">
        <f t="shared" si="1"/>
        <v>-0.01933557835644706</v>
      </c>
    </row>
    <row r="57" spans="1:11" ht="15.75">
      <c r="A57">
        <v>2016</v>
      </c>
      <c r="B57" s="4">
        <v>0.0874</v>
      </c>
      <c r="C57" s="4">
        <v>-0.0331</v>
      </c>
      <c r="D57" s="4">
        <f t="shared" si="2"/>
        <v>0.08033260153675315</v>
      </c>
      <c r="E57" s="4">
        <f t="shared" si="3"/>
        <v>-0.021201721116270278</v>
      </c>
      <c r="F57" s="4">
        <f t="shared" si="4"/>
        <v>0.07139893085147264</v>
      </c>
      <c r="G57" s="4">
        <f t="shared" si="5"/>
        <v>-0.002883608235450197</v>
      </c>
      <c r="H57" s="4">
        <f t="shared" si="6"/>
        <v>0.06768468691404905</v>
      </c>
      <c r="I57" s="4">
        <f t="shared" si="7"/>
        <v>0.0143646796709902</v>
      </c>
      <c r="J57" s="4">
        <f t="shared" si="0"/>
        <v>0.08033260153675315</v>
      </c>
      <c r="K57" s="4">
        <f t="shared" si="1"/>
        <v>-0.0037688183691955146</v>
      </c>
    </row>
    <row r="58" spans="1:11" ht="15.75">
      <c r="A58">
        <v>2017</v>
      </c>
      <c r="B58" s="4">
        <v>0.0345</v>
      </c>
      <c r="C58" s="4">
        <v>0.0106</v>
      </c>
      <c r="D58" s="4">
        <f t="shared" si="2"/>
        <v>0.07073004612026068</v>
      </c>
      <c r="E58" s="4">
        <f t="shared" si="3"/>
        <v>-0.01933557835644706</v>
      </c>
      <c r="F58" s="4">
        <f t="shared" si="4"/>
        <v>0.06749794853516278</v>
      </c>
      <c r="G58" s="4">
        <f t="shared" si="5"/>
        <v>-0.004603287616916418</v>
      </c>
      <c r="H58" s="4">
        <f t="shared" si="6"/>
        <v>0.06541271118545922</v>
      </c>
      <c r="I58" s="4">
        <f t="shared" si="7"/>
        <v>0.0051248900056748425</v>
      </c>
      <c r="J58" s="4">
        <f t="shared" si="0"/>
        <v>0.07073004612026068</v>
      </c>
      <c r="K58" s="4">
        <f t="shared" si="1"/>
        <v>0.007266534361974664</v>
      </c>
    </row>
    <row r="59" spans="1:11" ht="15.75">
      <c r="A59">
        <v>2018</v>
      </c>
      <c r="B59" s="4">
        <v>0.0366</v>
      </c>
      <c r="C59" s="4">
        <v>0.0112</v>
      </c>
      <c r="D59" s="4">
        <f t="shared" si="2"/>
        <v>0.05283034444398993</v>
      </c>
      <c r="E59" s="4">
        <f t="shared" si="3"/>
        <v>-0.0037688183691955146</v>
      </c>
      <c r="F59" s="4">
        <f t="shared" si="4"/>
        <v>0.06241715349727883</v>
      </c>
      <c r="G59" s="4">
        <f t="shared" si="5"/>
        <v>-0.008362269524724297</v>
      </c>
      <c r="H59" s="4">
        <f t="shared" si="6"/>
        <v>0.061155066898763266</v>
      </c>
      <c r="I59" s="4">
        <f t="shared" si="7"/>
        <v>0.0010543715620769945</v>
      </c>
      <c r="J59" s="4">
        <f t="shared" si="0"/>
        <v>0.05283034444398993</v>
      </c>
      <c r="K59" s="4">
        <f t="shared" si="1"/>
        <v>0.0037331939642228917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07A8-4F88-A244-BF3C-68EBA20FC902}">
  <dimension ref="A1:I60"/>
  <sheetViews>
    <sheetView workbookViewId="0" topLeftCell="A1">
      <selection activeCell="C18" sqref="C18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/>
      <c r="C2" s="4"/>
      <c r="F2" s="4"/>
      <c r="G2" s="4"/>
      <c r="H2" s="4"/>
      <c r="I2" s="4"/>
    </row>
    <row r="3" spans="1:9" ht="15.75">
      <c r="A3">
        <v>1962</v>
      </c>
      <c r="B3" s="4"/>
      <c r="C3" s="4"/>
      <c r="F3" s="4"/>
      <c r="G3" s="4"/>
      <c r="H3" s="4"/>
      <c r="I3" s="4"/>
    </row>
    <row r="4" spans="1:9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</row>
    <row r="5" spans="1:9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</row>
    <row r="6" spans="1:9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</row>
    <row r="7" spans="1:9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2" ref="F7:F59">(($B3+100)*($B4+100)*($B5+100)*($B6+100)*($B7+100))^(1/5)-100</f>
        <v>0</v>
      </c>
      <c r="G7" s="4">
        <f aca="true" t="shared" si="3" ref="G7:G59">(($C3+100)*($C4+100)*($C5+100)*($C6+100)*($C7+100))^(1/5)-100</f>
        <v>0</v>
      </c>
      <c r="H7" s="4"/>
      <c r="I7" s="4"/>
    </row>
    <row r="8" spans="1:9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</row>
    <row r="9" spans="1:9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aca="true" t="shared" si="4" ref="H9:H59">(($B3+100)*($B4+100)*($B5+100)*($B6+100)*($B7+100)*($B8+100)*($B9+100))^(1/7)-100</f>
        <v>0</v>
      </c>
      <c r="I9" s="4">
        <f aca="true" t="shared" si="5" ref="I9:I59">(($C3+100)*($C4+100)*($C5+100)*($C6+100)*($C7+100)*($C8+100)*($C9+100))^(1/7)-100</f>
        <v>0</v>
      </c>
    </row>
    <row r="10" spans="1:9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</row>
    <row r="11" spans="1:9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  <c r="I11" s="4">
        <f t="shared" si="5"/>
        <v>0</v>
      </c>
    </row>
    <row r="12" spans="1:9" ht="15.75">
      <c r="A12">
        <v>1971</v>
      </c>
      <c r="B12" s="4">
        <v>0.2005</v>
      </c>
      <c r="C12" s="4">
        <v>0.0942</v>
      </c>
      <c r="D12" s="4">
        <f t="shared" si="0"/>
        <v>0.06678871607645931</v>
      </c>
      <c r="E12" s="4">
        <f t="shared" si="1"/>
        <v>0.03139014555659969</v>
      </c>
      <c r="F12" s="4">
        <f t="shared" si="2"/>
        <v>0.040067878434541626</v>
      </c>
      <c r="G12" s="4">
        <f t="shared" si="3"/>
        <v>0.01883290509763924</v>
      </c>
      <c r="H12" s="4">
        <f t="shared" si="4"/>
        <v>0.028618275249911562</v>
      </c>
      <c r="I12" s="4">
        <f t="shared" si="5"/>
        <v>0.013451713182362823</v>
      </c>
    </row>
    <row r="13" spans="1:9" ht="15.75">
      <c r="A13">
        <v>1972</v>
      </c>
      <c r="B13" s="4">
        <v>0.778</v>
      </c>
      <c r="C13" s="4">
        <v>-0.0102</v>
      </c>
      <c r="D13" s="4">
        <f t="shared" si="0"/>
        <v>0.32562516165411637</v>
      </c>
      <c r="E13" s="4">
        <f t="shared" si="1"/>
        <v>0.027988962648805682</v>
      </c>
      <c r="F13" s="4">
        <f t="shared" si="2"/>
        <v>0.19524805186948413</v>
      </c>
      <c r="G13" s="4">
        <f t="shared" si="3"/>
        <v>0.016792437653649017</v>
      </c>
      <c r="H13" s="4">
        <f t="shared" si="4"/>
        <v>0.1394240269089977</v>
      </c>
      <c r="I13" s="4">
        <f t="shared" si="5"/>
        <v>0.01199431060395284</v>
      </c>
    </row>
    <row r="14" spans="1:9" ht="15.75">
      <c r="A14">
        <v>1973</v>
      </c>
      <c r="B14" s="4">
        <v>3.5281</v>
      </c>
      <c r="C14" s="4">
        <v>-0.0503</v>
      </c>
      <c r="D14" s="4">
        <f t="shared" si="0"/>
        <v>1.4918781089550919</v>
      </c>
      <c r="E14" s="4">
        <f t="shared" si="1"/>
        <v>0.011214790382084061</v>
      </c>
      <c r="F14" s="4">
        <f t="shared" si="2"/>
        <v>0.8924744548991157</v>
      </c>
      <c r="G14" s="4">
        <f t="shared" si="3"/>
        <v>0.006728723311368867</v>
      </c>
      <c r="H14" s="4">
        <f t="shared" si="4"/>
        <v>0.6366720805063864</v>
      </c>
      <c r="I14" s="4">
        <f t="shared" si="5"/>
        <v>0.004806184738200159</v>
      </c>
    </row>
    <row r="15" spans="1:9" ht="15.75">
      <c r="A15">
        <v>1974</v>
      </c>
      <c r="B15" s="4">
        <v>5.0474</v>
      </c>
      <c r="C15" s="4">
        <v>0.0238</v>
      </c>
      <c r="D15" s="4">
        <f t="shared" si="0"/>
        <v>3.1026344134559025</v>
      </c>
      <c r="E15" s="4">
        <f t="shared" si="1"/>
        <v>-0.012237919998781877</v>
      </c>
      <c r="F15" s="4">
        <f t="shared" si="2"/>
        <v>1.8910024572452215</v>
      </c>
      <c r="G15" s="4">
        <f t="shared" si="3"/>
        <v>0.011488590480723815</v>
      </c>
      <c r="H15" s="4">
        <f t="shared" si="4"/>
        <v>1.3470964291238516</v>
      </c>
      <c r="I15" s="4">
        <f t="shared" si="5"/>
        <v>0.008206001382973227</v>
      </c>
    </row>
    <row r="16" spans="1:9" ht="15.75">
      <c r="A16">
        <v>1975</v>
      </c>
      <c r="B16" s="4">
        <v>3.7474</v>
      </c>
      <c r="C16" s="4">
        <v>-0.1291</v>
      </c>
      <c r="D16" s="4">
        <f t="shared" si="0"/>
        <v>4.105480037633583</v>
      </c>
      <c r="E16" s="4">
        <f t="shared" si="1"/>
        <v>-0.051886165233568704</v>
      </c>
      <c r="F16" s="4">
        <f t="shared" si="2"/>
        <v>2.6434591049552694</v>
      </c>
      <c r="G16" s="4">
        <f t="shared" si="3"/>
        <v>-0.014347721191768414</v>
      </c>
      <c r="H16" s="4">
        <f t="shared" si="4"/>
        <v>1.881134171827057</v>
      </c>
      <c r="I16" s="4">
        <f t="shared" si="5"/>
        <v>-0.01024858235098236</v>
      </c>
    </row>
    <row r="17" spans="1:9" ht="15.75">
      <c r="A17">
        <v>1976</v>
      </c>
      <c r="B17" s="4">
        <v>2.1192</v>
      </c>
      <c r="C17" s="4">
        <v>0.0383</v>
      </c>
      <c r="D17" s="4">
        <f t="shared" si="0"/>
        <v>3.631068923224646</v>
      </c>
      <c r="E17" s="4">
        <f t="shared" si="1"/>
        <v>-0.022362022717217656</v>
      </c>
      <c r="F17" s="4">
        <f t="shared" si="2"/>
        <v>3.0335781981684136</v>
      </c>
      <c r="G17" s="4">
        <f t="shared" si="3"/>
        <v>-0.02551809260069149</v>
      </c>
      <c r="H17" s="4">
        <f t="shared" si="4"/>
        <v>2.186806910346533</v>
      </c>
      <c r="I17" s="4">
        <f t="shared" si="5"/>
        <v>-0.004778612314439101</v>
      </c>
    </row>
    <row r="18" spans="1:9" ht="15.75">
      <c r="A18">
        <v>1977</v>
      </c>
      <c r="B18" s="4">
        <v>0.9195</v>
      </c>
      <c r="C18" s="4">
        <v>0.1044</v>
      </c>
      <c r="D18" s="4">
        <f t="shared" si="0"/>
        <v>2.2554753460912593</v>
      </c>
      <c r="E18" s="4">
        <f t="shared" si="1"/>
        <v>0.004485034801305687</v>
      </c>
      <c r="F18" s="4">
        <f t="shared" si="2"/>
        <v>3.0624953627358735</v>
      </c>
      <c r="G18" s="4">
        <f t="shared" si="3"/>
        <v>-0.002612102636817326</v>
      </c>
      <c r="H18" s="4">
        <f t="shared" si="4"/>
        <v>2.3205106107871956</v>
      </c>
      <c r="I18" s="4">
        <f t="shared" si="5"/>
        <v>0.010128292254563576</v>
      </c>
    </row>
    <row r="19" spans="1:9" ht="15.75">
      <c r="A19">
        <v>1978</v>
      </c>
      <c r="B19" s="4">
        <v>0.4009</v>
      </c>
      <c r="C19" s="4">
        <v>0.077</v>
      </c>
      <c r="D19" s="4">
        <f t="shared" si="0"/>
        <v>1.1439786618227714</v>
      </c>
      <c r="E19" s="4">
        <f t="shared" si="1"/>
        <v>0.07322965940934978</v>
      </c>
      <c r="F19" s="4">
        <f t="shared" si="2"/>
        <v>2.4322060034177184</v>
      </c>
      <c r="G19" s="4">
        <f t="shared" si="3"/>
        <v>0.022847077774969193</v>
      </c>
      <c r="H19" s="4">
        <f t="shared" si="4"/>
        <v>2.34971986965607</v>
      </c>
      <c r="I19" s="4">
        <f t="shared" si="5"/>
        <v>0.007673032391934953</v>
      </c>
    </row>
    <row r="20" spans="1:9" ht="15.75">
      <c r="A20">
        <v>1979</v>
      </c>
      <c r="B20" s="4">
        <v>0.3339</v>
      </c>
      <c r="C20" s="4">
        <v>0.0842</v>
      </c>
      <c r="D20" s="4">
        <f t="shared" si="0"/>
        <v>0.5510931839164073</v>
      </c>
      <c r="E20" s="4">
        <f t="shared" si="1"/>
        <v>0.08853266137680293</v>
      </c>
      <c r="F20" s="4">
        <f t="shared" si="2"/>
        <v>1.4960178103883806</v>
      </c>
      <c r="G20" s="4">
        <f t="shared" si="3"/>
        <v>0.03492404594042853</v>
      </c>
      <c r="H20" s="4">
        <f t="shared" si="4"/>
        <v>2.2851655470450822</v>
      </c>
      <c r="I20" s="4">
        <f t="shared" si="5"/>
        <v>0.02115570295042346</v>
      </c>
    </row>
    <row r="21" spans="1:9" ht="15.75">
      <c r="A21">
        <v>1980</v>
      </c>
      <c r="B21" s="4">
        <v>0.3514</v>
      </c>
      <c r="C21" s="4">
        <v>0.0799</v>
      </c>
      <c r="D21" s="4">
        <f t="shared" si="0"/>
        <v>0.362062656296402</v>
      </c>
      <c r="E21" s="4">
        <f t="shared" si="1"/>
        <v>0.08036662295752706</v>
      </c>
      <c r="F21" s="4">
        <f t="shared" si="2"/>
        <v>0.8226819701216073</v>
      </c>
      <c r="G21" s="4">
        <f t="shared" si="3"/>
        <v>0.07675769312332648</v>
      </c>
      <c r="H21" s="4">
        <f t="shared" si="4"/>
        <v>1.8307889161670658</v>
      </c>
      <c r="I21" s="4">
        <f t="shared" si="5"/>
        <v>0.039758617324835654</v>
      </c>
    </row>
    <row r="22" spans="1:9" ht="15.75">
      <c r="A22">
        <v>1981</v>
      </c>
      <c r="B22" s="4">
        <v>0.1969</v>
      </c>
      <c r="C22" s="4">
        <v>0.0653</v>
      </c>
      <c r="D22" s="4">
        <f t="shared" si="0"/>
        <v>0.29404287065075607</v>
      </c>
      <c r="E22" s="4">
        <f t="shared" si="1"/>
        <v>0.07646633976230532</v>
      </c>
      <c r="F22" s="4">
        <f t="shared" si="2"/>
        <v>0.44021232084061523</v>
      </c>
      <c r="G22" s="4">
        <f t="shared" si="3"/>
        <v>0.08215918593722904</v>
      </c>
      <c r="H22" s="4">
        <f t="shared" si="4"/>
        <v>1.1453927607668675</v>
      </c>
      <c r="I22" s="4">
        <f t="shared" si="5"/>
        <v>0.04568708056096682</v>
      </c>
    </row>
    <row r="23" spans="1:9" ht="15.75">
      <c r="A23">
        <v>1982</v>
      </c>
      <c r="B23" s="4">
        <v>0.0994</v>
      </c>
      <c r="C23" s="4">
        <v>-0.1101</v>
      </c>
      <c r="D23" s="4">
        <f t="shared" si="0"/>
        <v>0.2158463033782141</v>
      </c>
      <c r="E23" s="4">
        <f t="shared" si="1"/>
        <v>0.011662723774392703</v>
      </c>
      <c r="F23" s="4">
        <f t="shared" si="2"/>
        <v>0.2764380670665503</v>
      </c>
      <c r="G23" s="4">
        <f t="shared" si="3"/>
        <v>0.03923190831892498</v>
      </c>
      <c r="H23" s="4">
        <f t="shared" si="4"/>
        <v>0.6294928846453303</v>
      </c>
      <c r="I23" s="4">
        <f t="shared" si="5"/>
        <v>0.04840589496141945</v>
      </c>
    </row>
    <row r="24" spans="1:9" ht="15.75">
      <c r="A24">
        <v>1983</v>
      </c>
      <c r="B24" s="4">
        <v>0.2726</v>
      </c>
      <c r="C24" s="4">
        <v>-0.0502</v>
      </c>
      <c r="D24" s="4">
        <f t="shared" si="0"/>
        <v>0.18960824854181624</v>
      </c>
      <c r="E24" s="4">
        <f t="shared" si="1"/>
        <v>-0.03169316670991407</v>
      </c>
      <c r="F24" s="4">
        <f t="shared" si="2"/>
        <v>0.25079676655157357</v>
      </c>
      <c r="G24" s="4">
        <f t="shared" si="3"/>
        <v>0.013788570228456365</v>
      </c>
      <c r="H24" s="4">
        <f t="shared" si="4"/>
        <v>0.3675037671667667</v>
      </c>
      <c r="I24" s="4">
        <f t="shared" si="5"/>
        <v>0.03575696410328533</v>
      </c>
    </row>
    <row r="25" spans="1:9" ht="15.75">
      <c r="A25">
        <v>1984</v>
      </c>
      <c r="B25" s="4">
        <v>0.1986</v>
      </c>
      <c r="C25" s="4">
        <v>0.041</v>
      </c>
      <c r="D25" s="4">
        <f t="shared" si="0"/>
        <v>0.19017487076514783</v>
      </c>
      <c r="E25" s="4">
        <f t="shared" si="1"/>
        <v>-0.039785970514969904</v>
      </c>
      <c r="F25" s="4">
        <f t="shared" si="2"/>
        <v>0.22374458359283267</v>
      </c>
      <c r="G25" s="4">
        <f t="shared" si="3"/>
        <v>0.005153157585226609</v>
      </c>
      <c r="H25" s="4">
        <f t="shared" si="4"/>
        <v>0.2647663987322346</v>
      </c>
      <c r="I25" s="4">
        <f t="shared" si="5"/>
        <v>0.026703574193660984</v>
      </c>
    </row>
    <row r="26" spans="1:9" ht="15.75">
      <c r="A26">
        <v>1985</v>
      </c>
      <c r="B26" s="4">
        <v>0.307</v>
      </c>
      <c r="C26" s="4">
        <v>0.0401</v>
      </c>
      <c r="D26" s="4">
        <f t="shared" si="0"/>
        <v>0.25938979746086943</v>
      </c>
      <c r="E26" s="4">
        <f t="shared" si="1"/>
        <v>0.010290847797080005</v>
      </c>
      <c r="F26" s="4">
        <f t="shared" si="2"/>
        <v>0.21487430971606614</v>
      </c>
      <c r="G26" s="4">
        <f t="shared" si="3"/>
        <v>-0.00280216289277746</v>
      </c>
      <c r="H26" s="4">
        <f t="shared" si="4"/>
        <v>0.2513649288938211</v>
      </c>
      <c r="I26" s="4">
        <f t="shared" si="5"/>
        <v>0.021433962153750485</v>
      </c>
    </row>
    <row r="27" spans="1:9" ht="15.75">
      <c r="A27">
        <v>1986</v>
      </c>
      <c r="B27" s="4">
        <v>0.1948</v>
      </c>
      <c r="C27" s="4">
        <v>0.0538</v>
      </c>
      <c r="D27" s="4">
        <f t="shared" si="0"/>
        <v>0.23345317155711598</v>
      </c>
      <c r="E27" s="4">
        <f t="shared" si="1"/>
        <v>0.04496647101584017</v>
      </c>
      <c r="F27" s="4">
        <f t="shared" si="2"/>
        <v>0.21445423085056348</v>
      </c>
      <c r="G27" s="4">
        <f t="shared" si="3"/>
        <v>-0.0051007032315197876</v>
      </c>
      <c r="H27" s="4">
        <f t="shared" si="4"/>
        <v>0.2314980394300079</v>
      </c>
      <c r="I27" s="4">
        <f t="shared" si="5"/>
        <v>0.017093263468993314</v>
      </c>
    </row>
    <row r="28" spans="1:9" ht="15.75">
      <c r="A28">
        <v>1987</v>
      </c>
      <c r="B28" s="4">
        <v>0.1988</v>
      </c>
      <c r="C28" s="4">
        <v>0.0646</v>
      </c>
      <c r="D28" s="4">
        <f t="shared" si="0"/>
        <v>0.23351986136886183</v>
      </c>
      <c r="E28" s="4">
        <f t="shared" si="1"/>
        <v>0.05283283104942882</v>
      </c>
      <c r="F28" s="4">
        <f t="shared" si="2"/>
        <v>0.2343491801105415</v>
      </c>
      <c r="G28" s="4">
        <f t="shared" si="3"/>
        <v>0.029851580927442</v>
      </c>
      <c r="H28" s="4">
        <f t="shared" si="4"/>
        <v>0.20970988285480985</v>
      </c>
      <c r="I28" s="4">
        <f t="shared" si="5"/>
        <v>0.014908777733481315</v>
      </c>
    </row>
    <row r="29" spans="1:9" ht="15.75">
      <c r="A29">
        <v>1988</v>
      </c>
      <c r="B29" s="4">
        <v>0.1468</v>
      </c>
      <c r="C29" s="4">
        <v>0.0735</v>
      </c>
      <c r="D29" s="4">
        <f t="shared" si="0"/>
        <v>0.18013054693774677</v>
      </c>
      <c r="E29" s="4">
        <f t="shared" si="1"/>
        <v>0.06396634246087274</v>
      </c>
      <c r="F29" s="4">
        <f t="shared" si="2"/>
        <v>0.2091861470674985</v>
      </c>
      <c r="G29" s="4">
        <f t="shared" si="3"/>
        <v>0.05459914742007754</v>
      </c>
      <c r="H29" s="4">
        <f t="shared" si="4"/>
        <v>0.2025502905857195</v>
      </c>
      <c r="I29" s="4">
        <f t="shared" si="5"/>
        <v>0.016079575275256275</v>
      </c>
    </row>
    <row r="30" spans="1:9" ht="15.75">
      <c r="A30">
        <v>1989</v>
      </c>
      <c r="B30" s="4">
        <v>0.1703</v>
      </c>
      <c r="C30" s="4">
        <v>0.0992</v>
      </c>
      <c r="D30" s="4">
        <f t="shared" si="0"/>
        <v>0.17196441030641552</v>
      </c>
      <c r="E30" s="4">
        <f t="shared" si="1"/>
        <v>0.07909892487143111</v>
      </c>
      <c r="F30" s="4">
        <f t="shared" si="2"/>
        <v>0.20352490946120838</v>
      </c>
      <c r="G30" s="4">
        <f t="shared" si="3"/>
        <v>0.06623802160774517</v>
      </c>
      <c r="H30" s="4">
        <f t="shared" si="4"/>
        <v>0.2126862228884221</v>
      </c>
      <c r="I30" s="4">
        <f t="shared" si="5"/>
        <v>0.0459904955928323</v>
      </c>
    </row>
    <row r="31" spans="1:9" ht="15.75">
      <c r="A31">
        <v>1990</v>
      </c>
      <c r="B31" s="4">
        <v>0.2604</v>
      </c>
      <c r="C31" s="4">
        <v>0.0333</v>
      </c>
      <c r="D31" s="4">
        <f t="shared" si="0"/>
        <v>0.1924880390818089</v>
      </c>
      <c r="E31" s="4">
        <f t="shared" si="1"/>
        <v>0.06866299160513734</v>
      </c>
      <c r="F31" s="4">
        <f t="shared" si="2"/>
        <v>0.19421279319686846</v>
      </c>
      <c r="G31" s="4">
        <f t="shared" si="3"/>
        <v>0.06487762928470886</v>
      </c>
      <c r="H31" s="4">
        <f t="shared" si="4"/>
        <v>0.2109443162869553</v>
      </c>
      <c r="I31" s="4">
        <f t="shared" si="5"/>
        <v>0.05792627416711582</v>
      </c>
    </row>
    <row r="32" spans="1:9" ht="15.75">
      <c r="A32">
        <v>1991</v>
      </c>
      <c r="B32" s="4">
        <v>0.2178</v>
      </c>
      <c r="C32" s="4">
        <v>0.078</v>
      </c>
      <c r="D32" s="4">
        <f t="shared" si="0"/>
        <v>0.21615990948501462</v>
      </c>
      <c r="E32" s="4">
        <f t="shared" si="1"/>
        <v>0.07016289662136899</v>
      </c>
      <c r="F32" s="4">
        <f t="shared" si="2"/>
        <v>0.19881234392120462</v>
      </c>
      <c r="G32" s="4">
        <f t="shared" si="3"/>
        <v>0.06971769690974838</v>
      </c>
      <c r="H32" s="4">
        <f t="shared" si="4"/>
        <v>0.21368728609404286</v>
      </c>
      <c r="I32" s="4">
        <f t="shared" si="5"/>
        <v>0.0632120449910758</v>
      </c>
    </row>
    <row r="33" spans="1:9" ht="15.75">
      <c r="A33">
        <v>1992</v>
      </c>
      <c r="B33" s="4">
        <v>0.1543</v>
      </c>
      <c r="C33" s="4">
        <v>0.1117</v>
      </c>
      <c r="D33" s="4">
        <f t="shared" si="0"/>
        <v>0.21082385033190576</v>
      </c>
      <c r="E33" s="4">
        <f t="shared" si="1"/>
        <v>0.07432818123105278</v>
      </c>
      <c r="F33" s="4">
        <f t="shared" si="2"/>
        <v>0.18991076134631157</v>
      </c>
      <c r="G33" s="4">
        <f t="shared" si="3"/>
        <v>0.07913640551333856</v>
      </c>
      <c r="H33" s="4">
        <f t="shared" si="4"/>
        <v>0.191879061208013</v>
      </c>
      <c r="I33" s="4">
        <f t="shared" si="5"/>
        <v>0.07343984271673776</v>
      </c>
    </row>
    <row r="34" spans="1:9" ht="15.75">
      <c r="A34">
        <v>1993</v>
      </c>
      <c r="B34" s="4">
        <v>0.1273</v>
      </c>
      <c r="C34" s="4">
        <v>0.0659</v>
      </c>
      <c r="D34" s="4">
        <f t="shared" si="0"/>
        <v>0.16645948415883538</v>
      </c>
      <c r="E34" s="4">
        <f t="shared" si="1"/>
        <v>0.08519812408754035</v>
      </c>
      <c r="F34" s="4">
        <f t="shared" si="2"/>
        <v>0.18600877857087994</v>
      </c>
      <c r="G34" s="4">
        <f t="shared" si="3"/>
        <v>0.07761627372407531</v>
      </c>
      <c r="H34" s="4">
        <f t="shared" si="4"/>
        <v>0.18223369998170824</v>
      </c>
      <c r="I34" s="4">
        <f t="shared" si="5"/>
        <v>0.07516866385007859</v>
      </c>
    </row>
    <row r="35" spans="1:9" ht="15.75">
      <c r="A35">
        <v>1994</v>
      </c>
      <c r="B35" s="4">
        <v>0.1144</v>
      </c>
      <c r="C35" s="4">
        <v>0.0503</v>
      </c>
      <c r="D35" s="4">
        <f t="shared" si="0"/>
        <v>0.13199861998303675</v>
      </c>
      <c r="E35" s="4">
        <f t="shared" si="1"/>
        <v>0.0759632745731409</v>
      </c>
      <c r="F35" s="4">
        <f t="shared" si="2"/>
        <v>0.17482452848983598</v>
      </c>
      <c r="G35" s="4">
        <f t="shared" si="3"/>
        <v>0.06783647130023951</v>
      </c>
      <c r="H35" s="4">
        <f t="shared" si="4"/>
        <v>0.1701741964452026</v>
      </c>
      <c r="I35" s="4">
        <f t="shared" si="5"/>
        <v>0.0731254658024767</v>
      </c>
    </row>
    <row r="36" spans="1:9" ht="15.75">
      <c r="A36">
        <v>1995</v>
      </c>
      <c r="B36" s="4">
        <v>0.0823</v>
      </c>
      <c r="C36" s="4">
        <v>0.0893</v>
      </c>
      <c r="D36" s="4">
        <f t="shared" si="0"/>
        <v>0.10799821192533443</v>
      </c>
      <c r="E36" s="4">
        <f t="shared" si="1"/>
        <v>0.06849871651189687</v>
      </c>
      <c r="F36" s="4">
        <f t="shared" si="2"/>
        <v>0.13920961613881389</v>
      </c>
      <c r="G36" s="4">
        <f t="shared" si="3"/>
        <v>0.0790378301090584</v>
      </c>
      <c r="H36" s="4">
        <f t="shared" si="4"/>
        <v>0.16095521515623545</v>
      </c>
      <c r="I36" s="4">
        <f t="shared" si="5"/>
        <v>0.07538244749892442</v>
      </c>
    </row>
    <row r="37" spans="1:9" ht="15.75">
      <c r="A37">
        <v>1996</v>
      </c>
      <c r="B37" s="4">
        <v>0.0736</v>
      </c>
      <c r="C37" s="4">
        <v>0.068</v>
      </c>
      <c r="D37" s="4">
        <f t="shared" si="0"/>
        <v>0.09009846218968676</v>
      </c>
      <c r="E37" s="4">
        <f t="shared" si="1"/>
        <v>0.06919872979412389</v>
      </c>
      <c r="F37" s="4">
        <f t="shared" si="2"/>
        <v>0.11037563227101543</v>
      </c>
      <c r="G37" s="4">
        <f t="shared" si="3"/>
        <v>0.07703772942537057</v>
      </c>
      <c r="H37" s="4">
        <f t="shared" si="4"/>
        <v>0.14713649997663936</v>
      </c>
      <c r="I37" s="4">
        <f t="shared" si="5"/>
        <v>0.07092576980592469</v>
      </c>
    </row>
    <row r="38" spans="1:9" ht="15.75">
      <c r="A38">
        <v>1997</v>
      </c>
      <c r="B38" s="4">
        <v>0.0613</v>
      </c>
      <c r="C38" s="4">
        <v>0.0743</v>
      </c>
      <c r="D38" s="4">
        <f t="shared" si="0"/>
        <v>0.07239962916403897</v>
      </c>
      <c r="E38" s="4">
        <f t="shared" si="1"/>
        <v>0.07719960121855252</v>
      </c>
      <c r="F38" s="4">
        <f t="shared" si="2"/>
        <v>0.09177688025650355</v>
      </c>
      <c r="G38" s="4">
        <f t="shared" si="3"/>
        <v>0.06955920164732277</v>
      </c>
      <c r="H38" s="4">
        <f t="shared" si="4"/>
        <v>0.1187015652689638</v>
      </c>
      <c r="I38" s="4">
        <f t="shared" si="5"/>
        <v>0.07678408675752735</v>
      </c>
    </row>
    <row r="39" spans="1:9" ht="15.75">
      <c r="A39">
        <v>1998</v>
      </c>
      <c r="B39" s="4">
        <v>0.0511</v>
      </c>
      <c r="C39" s="4">
        <v>0.0432</v>
      </c>
      <c r="D39" s="4">
        <f t="shared" si="0"/>
        <v>0.061999577165025244</v>
      </c>
      <c r="E39" s="4">
        <f t="shared" si="1"/>
        <v>0.06183243276466044</v>
      </c>
      <c r="F39" s="4">
        <f t="shared" si="2"/>
        <v>0.07653764737798952</v>
      </c>
      <c r="G39" s="4">
        <f t="shared" si="3"/>
        <v>0.06501862359738197</v>
      </c>
      <c r="H39" s="4">
        <f t="shared" si="4"/>
        <v>0.09489385052233956</v>
      </c>
      <c r="I39" s="4">
        <f t="shared" si="5"/>
        <v>0.07181197756150937</v>
      </c>
    </row>
    <row r="40" spans="1:9" ht="15.75">
      <c r="A40">
        <v>1999</v>
      </c>
      <c r="B40" s="4">
        <v>0.0334</v>
      </c>
      <c r="C40" s="4">
        <v>-0.0041</v>
      </c>
      <c r="D40" s="4">
        <f t="shared" si="0"/>
        <v>0.04859933600663169</v>
      </c>
      <c r="E40" s="4">
        <f t="shared" si="1"/>
        <v>0.0377948066542757</v>
      </c>
      <c r="F40" s="4">
        <f t="shared" si="2"/>
        <v>0.06033853070510986</v>
      </c>
      <c r="G40" s="4">
        <f t="shared" si="3"/>
        <v>0.0541346555979203</v>
      </c>
      <c r="H40" s="4">
        <f t="shared" si="4"/>
        <v>0.0776237297751976</v>
      </c>
      <c r="I40" s="4">
        <f t="shared" si="5"/>
        <v>0.055267508244170926</v>
      </c>
    </row>
    <row r="41" spans="1:9" ht="15.75">
      <c r="A41">
        <v>2000</v>
      </c>
      <c r="B41" s="4">
        <v>0.0384</v>
      </c>
      <c r="C41" s="4">
        <v>0.0533</v>
      </c>
      <c r="D41" s="4">
        <f t="shared" si="0"/>
        <v>0.04096638924241347</v>
      </c>
      <c r="E41" s="4">
        <f t="shared" si="1"/>
        <v>0.03079687060593983</v>
      </c>
      <c r="F41" s="4">
        <f t="shared" si="2"/>
        <v>0.0515589167688546</v>
      </c>
      <c r="G41" s="4">
        <f t="shared" si="3"/>
        <v>0.046936149509207326</v>
      </c>
      <c r="H41" s="4">
        <f t="shared" si="4"/>
        <v>0.06492519783334672</v>
      </c>
      <c r="I41" s="4">
        <f t="shared" si="5"/>
        <v>0.05346760236977843</v>
      </c>
    </row>
    <row r="42" spans="1:9" ht="15.75">
      <c r="A42">
        <v>2001</v>
      </c>
      <c r="B42" s="4">
        <v>0.0357</v>
      </c>
      <c r="C42" s="4">
        <v>0.033</v>
      </c>
      <c r="D42" s="4">
        <f t="shared" si="0"/>
        <v>0.035833312463026346</v>
      </c>
      <c r="E42" s="4">
        <f t="shared" si="1"/>
        <v>0.02739717658795371</v>
      </c>
      <c r="F42" s="4">
        <f t="shared" si="2"/>
        <v>0.04397943796337245</v>
      </c>
      <c r="G42" s="4">
        <f t="shared" si="3"/>
        <v>0.03993664364332972</v>
      </c>
      <c r="H42" s="4">
        <f t="shared" si="4"/>
        <v>0.05368410902225662</v>
      </c>
      <c r="I42" s="4">
        <f t="shared" si="5"/>
        <v>0.05099591238052881</v>
      </c>
    </row>
    <row r="43" spans="1:9" ht="15.75">
      <c r="A43">
        <v>2002</v>
      </c>
      <c r="B43" s="4">
        <v>0.0249</v>
      </c>
      <c r="C43" s="4">
        <v>0.0311</v>
      </c>
      <c r="D43" s="4">
        <f t="shared" si="0"/>
        <v>0.03299982995210371</v>
      </c>
      <c r="E43" s="4">
        <f t="shared" si="1"/>
        <v>0.03913282880959912</v>
      </c>
      <c r="F43" s="4">
        <f t="shared" si="2"/>
        <v>0.036699638761334086</v>
      </c>
      <c r="G43" s="4">
        <f t="shared" si="3"/>
        <v>0.031298118675351816</v>
      </c>
      <c r="H43" s="4">
        <f t="shared" si="4"/>
        <v>0.045484437915149556</v>
      </c>
      <c r="I43" s="4">
        <f t="shared" si="5"/>
        <v>0.04268273661311639</v>
      </c>
    </row>
    <row r="44" spans="1:9" ht="15.75">
      <c r="A44">
        <v>2003</v>
      </c>
      <c r="B44" s="4">
        <v>0.0281</v>
      </c>
      <c r="C44" s="4">
        <v>0.0409</v>
      </c>
      <c r="D44" s="4">
        <f t="shared" si="0"/>
        <v>0.02956656412055736</v>
      </c>
      <c r="E44" s="4">
        <f t="shared" si="1"/>
        <v>0.03499990999968361</v>
      </c>
      <c r="F44" s="4">
        <f t="shared" si="2"/>
        <v>0.03209987785835722</v>
      </c>
      <c r="G44" s="4">
        <f t="shared" si="3"/>
        <v>0.030838169170621654</v>
      </c>
      <c r="H44" s="4">
        <f t="shared" si="4"/>
        <v>0.038984997514177167</v>
      </c>
      <c r="I44" s="4">
        <f t="shared" si="5"/>
        <v>0.03881183822053913</v>
      </c>
    </row>
    <row r="45" spans="1:9" ht="15.75">
      <c r="A45">
        <v>2004</v>
      </c>
      <c r="B45" s="4">
        <v>0.0105</v>
      </c>
      <c r="C45" s="4">
        <v>0.0721</v>
      </c>
      <c r="D45" s="4">
        <f t="shared" si="0"/>
        <v>0.021166373741692723</v>
      </c>
      <c r="E45" s="4">
        <f t="shared" si="1"/>
        <v>0.04803180611924063</v>
      </c>
      <c r="F45" s="4">
        <f t="shared" si="2"/>
        <v>0.02751951794391516</v>
      </c>
      <c r="G45" s="4">
        <f t="shared" si="3"/>
        <v>0.046078849124029375</v>
      </c>
      <c r="H45" s="4">
        <f t="shared" si="4"/>
        <v>0.03172789393661901</v>
      </c>
      <c r="I45" s="4">
        <f t="shared" si="5"/>
        <v>0.03849766099760643</v>
      </c>
    </row>
    <row r="46" spans="1:9" ht="15.75">
      <c r="A46">
        <v>2005</v>
      </c>
      <c r="B46" s="4">
        <v>0.0305</v>
      </c>
      <c r="C46" s="4">
        <v>0.0574</v>
      </c>
      <c r="D46" s="4">
        <f t="shared" si="0"/>
        <v>0.023032935897916218</v>
      </c>
      <c r="E46" s="4">
        <f t="shared" si="1"/>
        <v>0.05679918835613762</v>
      </c>
      <c r="F46" s="4">
        <f t="shared" si="2"/>
        <v>0.02593963988377368</v>
      </c>
      <c r="G46" s="4">
        <f t="shared" si="3"/>
        <v>0.0468987765025588</v>
      </c>
      <c r="H46" s="4">
        <f t="shared" si="4"/>
        <v>0.028785346933716482</v>
      </c>
      <c r="I46" s="4">
        <f t="shared" si="5"/>
        <v>0.04052601369399156</v>
      </c>
    </row>
    <row r="47" spans="1:9" ht="15.75">
      <c r="A47">
        <v>2006</v>
      </c>
      <c r="B47" s="4">
        <v>0.0339</v>
      </c>
      <c r="C47" s="4">
        <v>0.0632</v>
      </c>
      <c r="D47" s="4">
        <f t="shared" si="0"/>
        <v>0.024966133931371814</v>
      </c>
      <c r="E47" s="4">
        <f t="shared" si="1"/>
        <v>0.06423315070800584</v>
      </c>
      <c r="F47" s="4">
        <f t="shared" si="2"/>
        <v>0.025579672417677557</v>
      </c>
      <c r="G47" s="4">
        <f t="shared" si="3"/>
        <v>0.0529388863511997</v>
      </c>
      <c r="H47" s="4">
        <f t="shared" si="4"/>
        <v>0.028856772056968794</v>
      </c>
      <c r="I47" s="4">
        <f t="shared" si="5"/>
        <v>0.050141816826055674</v>
      </c>
    </row>
    <row r="48" spans="1:9" ht="15.75">
      <c r="A48">
        <v>2007</v>
      </c>
      <c r="B48" s="4">
        <v>0.0441</v>
      </c>
      <c r="C48" s="4">
        <v>0.0491</v>
      </c>
      <c r="D48" s="4">
        <f t="shared" si="0"/>
        <v>0.03616649975263897</v>
      </c>
      <c r="E48" s="4">
        <f t="shared" si="1"/>
        <v>0.05656649934881841</v>
      </c>
      <c r="F48" s="4">
        <f t="shared" si="2"/>
        <v>0.02941940370391194</v>
      </c>
      <c r="G48" s="4">
        <f t="shared" si="3"/>
        <v>0.056539413158617435</v>
      </c>
      <c r="H48" s="4">
        <f t="shared" si="4"/>
        <v>0.029670960210339103</v>
      </c>
      <c r="I48" s="4">
        <f t="shared" si="5"/>
        <v>0.04954182497083082</v>
      </c>
    </row>
    <row r="49" spans="1:9" ht="15.75">
      <c r="A49">
        <v>2008</v>
      </c>
      <c r="B49" s="4">
        <v>0.0872</v>
      </c>
      <c r="C49" s="4">
        <v>0.0353</v>
      </c>
      <c r="D49" s="4">
        <f t="shared" si="0"/>
        <v>0.05506400030552072</v>
      </c>
      <c r="E49" s="4">
        <f t="shared" si="1"/>
        <v>0.04919935161959188</v>
      </c>
      <c r="F49" s="4">
        <f t="shared" si="2"/>
        <v>0.041236767103725924</v>
      </c>
      <c r="G49" s="4">
        <f t="shared" si="3"/>
        <v>0.055419212986350885</v>
      </c>
      <c r="H49" s="4">
        <f t="shared" si="4"/>
        <v>0.037026037028653036</v>
      </c>
      <c r="I49" s="4">
        <f t="shared" si="5"/>
        <v>0.049870447494939185</v>
      </c>
    </row>
    <row r="50" spans="1:9" ht="15.75">
      <c r="A50">
        <v>2009</v>
      </c>
      <c r="B50" s="4">
        <v>0.0035</v>
      </c>
      <c r="C50" s="4">
        <v>-0.0156</v>
      </c>
      <c r="D50" s="4">
        <f t="shared" si="0"/>
        <v>0.044927496193309935</v>
      </c>
      <c r="E50" s="4">
        <f t="shared" si="1"/>
        <v>0.022929463060719968</v>
      </c>
      <c r="F50" s="4">
        <f t="shared" si="2"/>
        <v>0.039836297624546546</v>
      </c>
      <c r="G50" s="4">
        <f t="shared" si="3"/>
        <v>0.03787598587989294</v>
      </c>
      <c r="H50" s="4">
        <f t="shared" si="4"/>
        <v>0.03396824316848779</v>
      </c>
      <c r="I50" s="4">
        <f t="shared" si="5"/>
        <v>0.04319643159576003</v>
      </c>
    </row>
    <row r="51" spans="1:9" ht="15.75">
      <c r="A51">
        <v>2010</v>
      </c>
      <c r="B51" s="4">
        <v>0.0141</v>
      </c>
      <c r="C51" s="4">
        <v>0.0584</v>
      </c>
      <c r="D51" s="4">
        <f t="shared" si="0"/>
        <v>0.03492641374616312</v>
      </c>
      <c r="E51" s="4">
        <f t="shared" si="1"/>
        <v>0.026028556149526594</v>
      </c>
      <c r="F51" s="4">
        <f t="shared" si="2"/>
        <v>0.036555776343718094</v>
      </c>
      <c r="G51" s="4">
        <f t="shared" si="3"/>
        <v>0.03807594605487452</v>
      </c>
      <c r="H51" s="4">
        <f t="shared" si="4"/>
        <v>0.03196800585290305</v>
      </c>
      <c r="I51" s="4">
        <f t="shared" si="5"/>
        <v>0.045696301575773646</v>
      </c>
    </row>
    <row r="52" spans="1:9" ht="15.75">
      <c r="A52">
        <v>2011</v>
      </c>
      <c r="B52" s="4">
        <v>0.0334</v>
      </c>
      <c r="C52" s="4">
        <v>0.0611</v>
      </c>
      <c r="D52" s="4">
        <f t="shared" si="0"/>
        <v>0.016999234118216577</v>
      </c>
      <c r="E52" s="4">
        <f t="shared" si="1"/>
        <v>0.03462701992211237</v>
      </c>
      <c r="F52" s="4">
        <f t="shared" si="2"/>
        <v>0.03645577348889617</v>
      </c>
      <c r="G52" s="4">
        <f t="shared" si="3"/>
        <v>0.03765604798439881</v>
      </c>
      <c r="H52" s="4">
        <f t="shared" si="4"/>
        <v>0.03523981560408629</v>
      </c>
      <c r="I52" s="4">
        <f t="shared" si="5"/>
        <v>0.04412521360684707</v>
      </c>
    </row>
    <row r="53" spans="1:9" ht="15.75">
      <c r="A53">
        <v>2012</v>
      </c>
      <c r="B53" s="4">
        <v>0.0301</v>
      </c>
      <c r="C53" s="4">
        <v>0.0532</v>
      </c>
      <c r="D53" s="4">
        <f t="shared" si="0"/>
        <v>0.025866311534912256</v>
      </c>
      <c r="E53" s="4">
        <f t="shared" si="1"/>
        <v>0.057566612952655305</v>
      </c>
      <c r="F53" s="4">
        <f t="shared" si="2"/>
        <v>0.03365583070085165</v>
      </c>
      <c r="G53" s="4">
        <f t="shared" si="3"/>
        <v>0.03847594075044469</v>
      </c>
      <c r="H53" s="4">
        <f t="shared" si="4"/>
        <v>0.03518266994127828</v>
      </c>
      <c r="I53" s="4">
        <f t="shared" si="5"/>
        <v>0.043525282417306244</v>
      </c>
    </row>
    <row r="54" spans="1:9" ht="15.75">
      <c r="A54">
        <v>2013</v>
      </c>
      <c r="B54" s="4">
        <v>0.0179</v>
      </c>
      <c r="C54" s="4">
        <v>0.0405</v>
      </c>
      <c r="D54" s="4">
        <f t="shared" si="0"/>
        <v>0.027133111176780744</v>
      </c>
      <c r="E54" s="4">
        <f t="shared" si="1"/>
        <v>0.05159964014670493</v>
      </c>
      <c r="F54" s="4">
        <f t="shared" si="2"/>
        <v>0.019799407271264613</v>
      </c>
      <c r="G54" s="4">
        <f t="shared" si="3"/>
        <v>0.03951595214419967</v>
      </c>
      <c r="H54" s="4">
        <f t="shared" si="4"/>
        <v>0.03289676964828914</v>
      </c>
      <c r="I54" s="4">
        <f t="shared" si="5"/>
        <v>0.04028274762769968</v>
      </c>
    </row>
    <row r="55" spans="1:9" ht="15.75">
      <c r="A55">
        <v>2014</v>
      </c>
      <c r="B55" s="4">
        <v>0.0472</v>
      </c>
      <c r="C55" s="4">
        <v>0.0177</v>
      </c>
      <c r="D55" s="4">
        <f t="shared" si="0"/>
        <v>0.031732611496224195</v>
      </c>
      <c r="E55" s="4">
        <f t="shared" si="1"/>
        <v>0.037132255154133986</v>
      </c>
      <c r="F55" s="4">
        <f t="shared" si="2"/>
        <v>0.028539304242556796</v>
      </c>
      <c r="G55" s="4">
        <f t="shared" si="3"/>
        <v>0.04617873587726251</v>
      </c>
      <c r="H55" s="4">
        <f t="shared" si="4"/>
        <v>0.03333957131829379</v>
      </c>
      <c r="I55" s="4">
        <f t="shared" si="5"/>
        <v>0.03579682524781447</v>
      </c>
    </row>
    <row r="56" spans="1:9" ht="15.75">
      <c r="A56">
        <v>2015</v>
      </c>
      <c r="B56" s="4">
        <v>0.0435</v>
      </c>
      <c r="C56" s="4">
        <v>0.023</v>
      </c>
      <c r="D56" s="4">
        <f t="shared" si="0"/>
        <v>0.036199151624771275</v>
      </c>
      <c r="E56" s="4">
        <f t="shared" si="1"/>
        <v>0.027066192267582778</v>
      </c>
      <c r="F56" s="4">
        <f t="shared" si="2"/>
        <v>0.03441946178556066</v>
      </c>
      <c r="G56" s="4">
        <f t="shared" si="3"/>
        <v>0.039098598604510926</v>
      </c>
      <c r="H56" s="4">
        <f t="shared" si="4"/>
        <v>0.027098905809324947</v>
      </c>
      <c r="I56" s="4">
        <f t="shared" si="5"/>
        <v>0.034039581062501156</v>
      </c>
    </row>
    <row r="57" spans="1:9" ht="15.75">
      <c r="A57">
        <v>2016</v>
      </c>
      <c r="B57" s="4">
        <v>0.0379</v>
      </c>
      <c r="C57" s="4">
        <v>0.0167</v>
      </c>
      <c r="D57" s="4">
        <f t="shared" si="0"/>
        <v>0.04286659361967793</v>
      </c>
      <c r="E57" s="4">
        <f t="shared" si="1"/>
        <v>0.019133295129947214</v>
      </c>
      <c r="F57" s="4">
        <f t="shared" si="2"/>
        <v>0.03531945476333931</v>
      </c>
      <c r="G57" s="4">
        <f t="shared" si="3"/>
        <v>0.03021897493783854</v>
      </c>
      <c r="H57" s="4">
        <f t="shared" si="4"/>
        <v>0.032013626703175646</v>
      </c>
      <c r="I57" s="4">
        <f t="shared" si="5"/>
        <v>0.03865551860819494</v>
      </c>
    </row>
    <row r="58" spans="1:9" ht="15.75">
      <c r="A58">
        <v>2017</v>
      </c>
      <c r="B58" s="4">
        <v>0.0218</v>
      </c>
      <c r="C58" s="4">
        <v>0.0128</v>
      </c>
      <c r="D58" s="4">
        <f t="shared" si="0"/>
        <v>0.0343995770987533</v>
      </c>
      <c r="E58" s="4">
        <f t="shared" si="1"/>
        <v>0.017499911716157612</v>
      </c>
      <c r="F58" s="4">
        <f t="shared" si="2"/>
        <v>0.03365931304547587</v>
      </c>
      <c r="G58" s="4">
        <f t="shared" si="3"/>
        <v>0.02213952576714462</v>
      </c>
      <c r="H58" s="4">
        <f t="shared" si="4"/>
        <v>0.033113787425719465</v>
      </c>
      <c r="I58" s="4">
        <f t="shared" si="5"/>
        <v>0.032141245912725935</v>
      </c>
    </row>
    <row r="59" spans="1:9" ht="15.75">
      <c r="A59">
        <v>2018</v>
      </c>
      <c r="B59" s="4">
        <v>0.0243</v>
      </c>
      <c r="C59" s="4">
        <v>0.0402</v>
      </c>
      <c r="D59" s="4">
        <f t="shared" si="0"/>
        <v>0.02799974984425546</v>
      </c>
      <c r="E59" s="4">
        <f t="shared" si="1"/>
        <v>0.02323260119746351</v>
      </c>
      <c r="F59" s="4">
        <f t="shared" si="2"/>
        <v>0.03493948196249619</v>
      </c>
      <c r="G59" s="4">
        <f t="shared" si="3"/>
        <v>0.022079536706982594</v>
      </c>
      <c r="H59" s="4">
        <f t="shared" si="4"/>
        <v>0.03181374045931307</v>
      </c>
      <c r="I59" s="4">
        <f t="shared" si="5"/>
        <v>0.029156128496111933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B21E6-E7A9-844A-AF2B-D9BEBC89A7CF}">
  <dimension ref="A1:K60"/>
  <sheetViews>
    <sheetView workbookViewId="0" topLeftCell="B11">
      <selection activeCell="E4" sqref="E4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0.0161</v>
      </c>
      <c r="C2" s="4">
        <v>0.05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0.012</v>
      </c>
      <c r="C3" s="4">
        <v>0.0466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0.0059</v>
      </c>
      <c r="C4" s="4">
        <v>0.0811</v>
      </c>
      <c r="D4" s="4">
        <f>(($B2+100)*($B3+100)*($B4+100))^(1/3)-100</f>
        <v>0.011333245531517377</v>
      </c>
      <c r="E4" s="4">
        <f>(($C2+100)*($C3+100)*($C4+100))^(1/3)-100</f>
        <v>0.0592321291204172</v>
      </c>
      <c r="F4" s="4"/>
      <c r="G4" s="4"/>
      <c r="H4" s="4"/>
      <c r="I4" s="4"/>
      <c r="J4" s="4">
        <f>(($B2+100)*($B3+100)*($B4+100))^(1/3)-100</f>
        <v>0.011333245531517377</v>
      </c>
      <c r="K4" s="4">
        <f>(($C6+100)*($C5+100)*($C4+100))^(1/3)-100</f>
        <v>0.09039785787557264</v>
      </c>
    </row>
    <row r="5" spans="1:11" ht="15.75">
      <c r="A5">
        <v>1964</v>
      </c>
      <c r="B5" s="4">
        <v>0.0234</v>
      </c>
      <c r="C5" s="4">
        <v>0.1191</v>
      </c>
      <c r="D5" s="4">
        <f aca="true" t="shared" si="0" ref="D5:D59">(($B3+100)*($B4+100)*($B5+100))^(1/3)-100</f>
        <v>0.013766403696180873</v>
      </c>
      <c r="E5" s="4">
        <f aca="true" t="shared" si="1" ref="E5:E59">(($C3+100)*($C4+100)*($C5+100))^(1/3)-100</f>
        <v>0.08226228670966407</v>
      </c>
      <c r="F5" s="4"/>
      <c r="G5" s="4"/>
      <c r="H5" s="4"/>
      <c r="I5" s="4"/>
      <c r="J5" s="4">
        <f aca="true" t="shared" si="2" ref="J5:J59">(($B3+100)*($B4+100)*($B5+100))^(1/3)-100</f>
        <v>0.013766403696180873</v>
      </c>
      <c r="K5" s="4">
        <f>(($C7+100)*($C6+100)*($C5+100))^(1/3)-100</f>
        <v>0.0836967867958549</v>
      </c>
    </row>
    <row r="6" spans="1:11" ht="15.75">
      <c r="A6">
        <v>1965</v>
      </c>
      <c r="B6" s="4">
        <v>0.0357</v>
      </c>
      <c r="C6" s="4">
        <v>0.071</v>
      </c>
      <c r="D6" s="4">
        <f t="shared" si="0"/>
        <v>0.021665919271356415</v>
      </c>
      <c r="E6" s="4">
        <f t="shared" si="1"/>
        <v>0.09039785787557264</v>
      </c>
      <c r="F6" s="4">
        <f>(($B2+100)*($B3+100)*($B4+100)*($B5+100)*($B6+100))^(1/5)-100</f>
        <v>0.018619473568222134</v>
      </c>
      <c r="G6" s="4">
        <f>(($C2+100)*($C3+100)*($C4+100)*($C5+100)*($C6+100))^(1/5)-100</f>
        <v>0.07355658371506024</v>
      </c>
      <c r="H6" s="4"/>
      <c r="I6" s="4"/>
      <c r="J6" s="4">
        <f t="shared" si="2"/>
        <v>0.021665919271356415</v>
      </c>
      <c r="K6" s="4">
        <f aca="true" t="shared" si="3" ref="K6:K59">(($C8+100)*($C7+100)*($C6+100))^(1/3)-100</f>
        <v>0.0634998542623606</v>
      </c>
    </row>
    <row r="7" spans="1:11" ht="15.75">
      <c r="A7">
        <v>1966</v>
      </c>
      <c r="B7" s="4">
        <v>0.0422</v>
      </c>
      <c r="C7" s="4">
        <v>0.061</v>
      </c>
      <c r="D7" s="4">
        <f t="shared" si="0"/>
        <v>0.03376636288577117</v>
      </c>
      <c r="E7" s="4">
        <f t="shared" si="1"/>
        <v>0.0836967867958549</v>
      </c>
      <c r="F7" s="4">
        <f aca="true" t="shared" si="4" ref="F7:F59">(($B3+100)*($B4+100)*($B5+100)*($B6+100)*($B7+100))^(1/5)-100</f>
        <v>0.023839060254843503</v>
      </c>
      <c r="G7" s="4">
        <f aca="true" t="shared" si="5" ref="G7:G59">(($C3+100)*($C4+100)*($C5+100)*($C6+100)*($C7+100))^(1/5)-100</f>
        <v>0.07575700493288196</v>
      </c>
      <c r="H7" s="4"/>
      <c r="I7" s="4"/>
      <c r="J7" s="4">
        <f t="shared" si="2"/>
        <v>0.03376636288577117</v>
      </c>
      <c r="K7" s="4">
        <f t="shared" si="3"/>
        <v>0.07123201049753902</v>
      </c>
    </row>
    <row r="8" spans="1:11" ht="15.75">
      <c r="A8">
        <v>1967</v>
      </c>
      <c r="B8" s="4">
        <v>0.0302</v>
      </c>
      <c r="C8" s="4">
        <v>0.0585</v>
      </c>
      <c r="D8" s="4">
        <f t="shared" si="0"/>
        <v>0.03603321309930152</v>
      </c>
      <c r="E8" s="4">
        <f t="shared" si="1"/>
        <v>0.0634998542623606</v>
      </c>
      <c r="F8" s="4">
        <f t="shared" si="4"/>
        <v>0.027479226182322236</v>
      </c>
      <c r="G8" s="4">
        <f t="shared" si="5"/>
        <v>0.07813758528624248</v>
      </c>
      <c r="H8" s="4">
        <f>(($B2+100)*($B3+100)*($B4+100)*($B5+100)*($B6+100)*($B7+100)*($B8+100))^(1/7)-100</f>
        <v>0.02364211442436215</v>
      </c>
      <c r="I8" s="4">
        <f>(($C2+100)*($C3+100)*($C4+100)*($C5+100)*($C6+100)*($C7+100)*($C8+100))^(1/7)-100</f>
        <v>0.06961164889534643</v>
      </c>
      <c r="J8" s="4">
        <f t="shared" si="2"/>
        <v>0.03603321309930152</v>
      </c>
      <c r="K8" s="4">
        <f t="shared" si="3"/>
        <v>0.062296965903541945</v>
      </c>
    </row>
    <row r="9" spans="1:11" ht="15.75">
      <c r="A9">
        <v>1968</v>
      </c>
      <c r="B9" s="4">
        <v>0.0233</v>
      </c>
      <c r="C9" s="4">
        <v>0.0942</v>
      </c>
      <c r="D9" s="4">
        <f t="shared" si="0"/>
        <v>0.03189969520217062</v>
      </c>
      <c r="E9" s="4">
        <f t="shared" si="1"/>
        <v>0.07123201049753902</v>
      </c>
      <c r="F9" s="4">
        <f t="shared" si="4"/>
        <v>0.030959734874429046</v>
      </c>
      <c r="G9" s="4">
        <f t="shared" si="5"/>
        <v>0.08075737057198751</v>
      </c>
      <c r="H9" s="4">
        <f aca="true" t="shared" si="6" ref="H9:H59">(($B3+100)*($B4+100)*($B5+100)*($B6+100)*($B7+100)*($B8+100)*($B9+100))^(1/7)-100</f>
        <v>0.024670731681879943</v>
      </c>
      <c r="I9" s="4">
        <f aca="true" t="shared" si="7" ref="I9:I59">(($C3+100)*($C4+100)*($C5+100)*($C6+100)*($C7+100)*($C8+100)*($C9+100))^(1/7)-100</f>
        <v>0.07592597691062508</v>
      </c>
      <c r="J9" s="4">
        <f t="shared" si="2"/>
        <v>0.03189969520217062</v>
      </c>
      <c r="K9" s="4">
        <f t="shared" si="3"/>
        <v>0.06446366787264424</v>
      </c>
    </row>
    <row r="10" spans="1:11" ht="15.75">
      <c r="A10">
        <v>1969</v>
      </c>
      <c r="B10" s="4">
        <v>0.0337</v>
      </c>
      <c r="C10" s="4">
        <v>0.0342</v>
      </c>
      <c r="D10" s="4">
        <f t="shared" si="0"/>
        <v>0.029066573348316638</v>
      </c>
      <c r="E10" s="4">
        <f t="shared" si="1"/>
        <v>0.062296965903541945</v>
      </c>
      <c r="F10" s="4">
        <f t="shared" si="4"/>
        <v>0.0330198057151847</v>
      </c>
      <c r="G10" s="4">
        <f t="shared" si="5"/>
        <v>0.06377811313191728</v>
      </c>
      <c r="H10" s="4">
        <f t="shared" si="6"/>
        <v>0.0277708361642226</v>
      </c>
      <c r="I10" s="4">
        <f t="shared" si="7"/>
        <v>0.07415393496259526</v>
      </c>
      <c r="J10" s="4">
        <f t="shared" si="2"/>
        <v>0.029066573348316638</v>
      </c>
      <c r="K10" s="4">
        <f t="shared" si="3"/>
        <v>0.0455990499588097</v>
      </c>
    </row>
    <row r="11" spans="1:11" ht="15.75">
      <c r="A11">
        <v>1970</v>
      </c>
      <c r="B11" s="4">
        <v>0.05</v>
      </c>
      <c r="C11" s="4">
        <v>0.065</v>
      </c>
      <c r="D11" s="4">
        <f t="shared" si="0"/>
        <v>0.035666063149022875</v>
      </c>
      <c r="E11" s="4">
        <f t="shared" si="1"/>
        <v>0.06446366787264424</v>
      </c>
      <c r="F11" s="4">
        <f t="shared" si="4"/>
        <v>0.03587956557382199</v>
      </c>
      <c r="G11" s="4">
        <f t="shared" si="5"/>
        <v>0.06257817095455209</v>
      </c>
      <c r="H11" s="4">
        <f t="shared" si="6"/>
        <v>0.03407102338057655</v>
      </c>
      <c r="I11" s="4">
        <f t="shared" si="7"/>
        <v>0.07185393601649537</v>
      </c>
      <c r="J11" s="4">
        <f t="shared" si="2"/>
        <v>0.035666063149022875</v>
      </c>
      <c r="K11" s="4">
        <f t="shared" si="3"/>
        <v>0.0616316409095532</v>
      </c>
    </row>
    <row r="12" spans="1:11" ht="15.75">
      <c r="A12">
        <v>1971</v>
      </c>
      <c r="B12" s="4">
        <v>0.0547</v>
      </c>
      <c r="C12" s="4">
        <v>0.0376</v>
      </c>
      <c r="D12" s="4">
        <f t="shared" si="0"/>
        <v>0.04613292862850926</v>
      </c>
      <c r="E12" s="4">
        <f t="shared" si="1"/>
        <v>0.0455990499588097</v>
      </c>
      <c r="F12" s="4">
        <f t="shared" si="4"/>
        <v>0.03837928269958013</v>
      </c>
      <c r="G12" s="4">
        <f t="shared" si="5"/>
        <v>0.05789765929186785</v>
      </c>
      <c r="H12" s="4">
        <f t="shared" si="6"/>
        <v>0.03854232936977553</v>
      </c>
      <c r="I12" s="4">
        <f t="shared" si="7"/>
        <v>0.060212511145380176</v>
      </c>
      <c r="J12" s="4">
        <f t="shared" si="2"/>
        <v>0.04613292862850926</v>
      </c>
      <c r="K12" s="4">
        <f t="shared" si="3"/>
        <v>0.06616461628793502</v>
      </c>
    </row>
    <row r="13" spans="1:11" ht="15.75">
      <c r="A13">
        <v>1972</v>
      </c>
      <c r="B13" s="4">
        <v>0.0494</v>
      </c>
      <c r="C13" s="4">
        <v>0.0823</v>
      </c>
      <c r="D13" s="4">
        <f t="shared" si="0"/>
        <v>0.05136663860356805</v>
      </c>
      <c r="E13" s="4">
        <f t="shared" si="1"/>
        <v>0.0616316409095532</v>
      </c>
      <c r="F13" s="4">
        <f t="shared" si="4"/>
        <v>0.04221930187611633</v>
      </c>
      <c r="G13" s="4">
        <f t="shared" si="5"/>
        <v>0.06265717781752755</v>
      </c>
      <c r="H13" s="4">
        <f t="shared" si="6"/>
        <v>0.040499412970731896</v>
      </c>
      <c r="I13" s="4">
        <f t="shared" si="7"/>
        <v>0.061826544734103095</v>
      </c>
      <c r="J13" s="4">
        <f t="shared" si="2"/>
        <v>0.05136663860356805</v>
      </c>
      <c r="K13" s="4">
        <f t="shared" si="3"/>
        <v>0.0728994189632175</v>
      </c>
    </row>
    <row r="14" spans="1:11" ht="15.75">
      <c r="A14">
        <v>1973</v>
      </c>
      <c r="B14" s="4">
        <v>0.1208</v>
      </c>
      <c r="C14" s="4">
        <v>0.0786</v>
      </c>
      <c r="D14" s="4">
        <f t="shared" si="0"/>
        <v>0.07496139626398701</v>
      </c>
      <c r="E14" s="4">
        <f t="shared" si="1"/>
        <v>0.06616461628793502</v>
      </c>
      <c r="F14" s="4">
        <f t="shared" si="4"/>
        <v>0.06171539005855209</v>
      </c>
      <c r="G14" s="4">
        <f t="shared" si="5"/>
        <v>0.059537966565656575</v>
      </c>
      <c r="H14" s="4">
        <f t="shared" si="6"/>
        <v>0.05172401460140463</v>
      </c>
      <c r="I14" s="4">
        <f t="shared" si="7"/>
        <v>0.0643406617031701</v>
      </c>
      <c r="J14" s="4">
        <f t="shared" si="2"/>
        <v>0.07496139626398701</v>
      </c>
      <c r="K14" s="4">
        <f t="shared" si="3"/>
        <v>0.06459951020585208</v>
      </c>
    </row>
    <row r="15" spans="1:11" ht="15.75">
      <c r="A15">
        <v>1974</v>
      </c>
      <c r="B15" s="4">
        <v>0.2378</v>
      </c>
      <c r="C15" s="4">
        <v>0.0578</v>
      </c>
      <c r="D15" s="4">
        <f t="shared" si="0"/>
        <v>0.13596988900248164</v>
      </c>
      <c r="E15" s="4">
        <f t="shared" si="1"/>
        <v>0.0728994189632175</v>
      </c>
      <c r="F15" s="4">
        <f t="shared" si="4"/>
        <v>0.10251353927326079</v>
      </c>
      <c r="G15" s="4">
        <f t="shared" si="5"/>
        <v>0.06425871664343674</v>
      </c>
      <c r="H15" s="4">
        <f t="shared" si="6"/>
        <v>0.08136118869261111</v>
      </c>
      <c r="I15" s="4">
        <f t="shared" si="7"/>
        <v>0.06424065556603864</v>
      </c>
      <c r="J15" s="4">
        <f t="shared" si="2"/>
        <v>0.13596988900248164</v>
      </c>
      <c r="K15" s="4">
        <f t="shared" si="3"/>
        <v>0.053133133788932696</v>
      </c>
    </row>
    <row r="16" spans="1:11" ht="15.75">
      <c r="A16">
        <v>1975</v>
      </c>
      <c r="B16" s="4">
        <v>0.1494</v>
      </c>
      <c r="C16" s="4">
        <v>0.0574</v>
      </c>
      <c r="D16" s="4">
        <f t="shared" si="0"/>
        <v>0.1693209556510027</v>
      </c>
      <c r="E16" s="4">
        <f t="shared" si="1"/>
        <v>0.06459951020585208</v>
      </c>
      <c r="F16" s="4">
        <f t="shared" si="4"/>
        <v>0.12239607397171426</v>
      </c>
      <c r="G16" s="4">
        <f t="shared" si="5"/>
        <v>0.06273868172387154</v>
      </c>
      <c r="H16" s="4">
        <f t="shared" si="6"/>
        <v>0.0993762000557723</v>
      </c>
      <c r="I16" s="4">
        <f t="shared" si="7"/>
        <v>0.0589842579452835</v>
      </c>
      <c r="J16" s="4">
        <f t="shared" si="2"/>
        <v>0.1693209556510027</v>
      </c>
      <c r="K16" s="4">
        <f t="shared" si="3"/>
        <v>0.04516620433550145</v>
      </c>
    </row>
    <row r="17" spans="1:11" ht="15.75">
      <c r="A17">
        <v>1976</v>
      </c>
      <c r="B17" s="4">
        <v>0.1582</v>
      </c>
      <c r="C17" s="4">
        <v>0.0442</v>
      </c>
      <c r="D17" s="4">
        <f t="shared" si="0"/>
        <v>0.18179211123253936</v>
      </c>
      <c r="E17" s="4">
        <f t="shared" si="1"/>
        <v>0.053133133788932696</v>
      </c>
      <c r="F17" s="4">
        <f t="shared" si="4"/>
        <v>0.14310151380388447</v>
      </c>
      <c r="G17" s="4">
        <f t="shared" si="5"/>
        <v>0.06405897858742549</v>
      </c>
      <c r="H17" s="4">
        <f t="shared" si="6"/>
        <v>0.11716410571470703</v>
      </c>
      <c r="I17" s="4">
        <f t="shared" si="7"/>
        <v>0.06041312209879379</v>
      </c>
      <c r="J17" s="4">
        <f t="shared" si="2"/>
        <v>0.18179211123253936</v>
      </c>
      <c r="K17" s="4">
        <f t="shared" si="3"/>
        <v>0.05589707429099633</v>
      </c>
    </row>
    <row r="18" spans="1:11" ht="15.75">
      <c r="A18">
        <v>1977</v>
      </c>
      <c r="B18" s="4">
        <v>0.2906</v>
      </c>
      <c r="C18" s="4">
        <v>0.0339</v>
      </c>
      <c r="D18" s="4">
        <f t="shared" si="0"/>
        <v>0.1993791896081376</v>
      </c>
      <c r="E18" s="4">
        <f t="shared" si="1"/>
        <v>0.04516620433550145</v>
      </c>
      <c r="F18" s="4">
        <f t="shared" si="4"/>
        <v>0.1913401977950997</v>
      </c>
      <c r="G18" s="4">
        <f t="shared" si="5"/>
        <v>0.05437887015726517</v>
      </c>
      <c r="H18" s="4">
        <f t="shared" si="6"/>
        <v>0.15152321277076908</v>
      </c>
      <c r="I18" s="4">
        <f t="shared" si="7"/>
        <v>0.05596987674046261</v>
      </c>
      <c r="J18" s="4">
        <f t="shared" si="2"/>
        <v>0.1993791896081376</v>
      </c>
      <c r="K18" s="4">
        <f t="shared" si="3"/>
        <v>0.07349603638068913</v>
      </c>
    </row>
    <row r="19" spans="1:11" ht="15.75">
      <c r="A19">
        <v>1978</v>
      </c>
      <c r="B19" s="4">
        <v>0.1746</v>
      </c>
      <c r="C19" s="4">
        <v>0.0896</v>
      </c>
      <c r="D19" s="4">
        <f t="shared" si="0"/>
        <v>0.2077826767968105</v>
      </c>
      <c r="E19" s="4">
        <f t="shared" si="1"/>
        <v>0.05589707429099633</v>
      </c>
      <c r="F19" s="4">
        <f t="shared" si="4"/>
        <v>0.20210546512080896</v>
      </c>
      <c r="G19" s="4">
        <f t="shared" si="5"/>
        <v>0.05657824101673725</v>
      </c>
      <c r="H19" s="4">
        <f t="shared" si="6"/>
        <v>0.1686595607526158</v>
      </c>
      <c r="I19" s="4">
        <f t="shared" si="7"/>
        <v>0.06339815761614886</v>
      </c>
      <c r="J19" s="4">
        <f t="shared" si="2"/>
        <v>0.2077826767968105</v>
      </c>
      <c r="K19" s="4">
        <f t="shared" si="3"/>
        <v>0.09296661996590672</v>
      </c>
    </row>
    <row r="20" spans="1:11" ht="15.75">
      <c r="A20">
        <v>1979</v>
      </c>
      <c r="B20" s="4">
        <v>0.1819</v>
      </c>
      <c r="C20" s="4">
        <v>0.097</v>
      </c>
      <c r="D20" s="4">
        <f t="shared" si="0"/>
        <v>0.21568596430046227</v>
      </c>
      <c r="E20" s="4">
        <f t="shared" si="1"/>
        <v>0.07349603638068913</v>
      </c>
      <c r="F20" s="4">
        <f t="shared" si="4"/>
        <v>0.1909269524387156</v>
      </c>
      <c r="G20" s="4">
        <f t="shared" si="5"/>
        <v>0.06441691698799445</v>
      </c>
      <c r="H20" s="4">
        <f t="shared" si="6"/>
        <v>0.18759994775264488</v>
      </c>
      <c r="I20" s="4">
        <f t="shared" si="7"/>
        <v>0.06549762884961297</v>
      </c>
      <c r="J20" s="4">
        <f t="shared" si="2"/>
        <v>0.21568596430046227</v>
      </c>
      <c r="K20" s="4">
        <f t="shared" si="3"/>
        <v>0.09153321789369784</v>
      </c>
    </row>
    <row r="21" spans="1:11" ht="15.75">
      <c r="A21">
        <v>1980</v>
      </c>
      <c r="B21" s="4">
        <v>0.2635</v>
      </c>
      <c r="C21" s="4">
        <v>0.0923</v>
      </c>
      <c r="D21" s="4">
        <f t="shared" si="0"/>
        <v>0.2066585654321642</v>
      </c>
      <c r="E21" s="4">
        <f t="shared" si="1"/>
        <v>0.09296661996590672</v>
      </c>
      <c r="F21" s="4">
        <f t="shared" si="4"/>
        <v>0.21374601803539406</v>
      </c>
      <c r="G21" s="4">
        <f t="shared" si="5"/>
        <v>0.07139643277427865</v>
      </c>
      <c r="H21" s="4">
        <f t="shared" si="6"/>
        <v>0.20798681365154437</v>
      </c>
      <c r="I21" s="4">
        <f t="shared" si="7"/>
        <v>0.06745440067879827</v>
      </c>
      <c r="J21" s="4">
        <f t="shared" si="2"/>
        <v>0.2066585654321642</v>
      </c>
      <c r="K21" s="4">
        <f t="shared" si="3"/>
        <v>0.057456811693796794</v>
      </c>
    </row>
    <row r="22" spans="1:11" ht="15.75">
      <c r="A22">
        <v>1981</v>
      </c>
      <c r="B22" s="4">
        <v>0.2793</v>
      </c>
      <c r="C22" s="4">
        <v>0.0853</v>
      </c>
      <c r="D22" s="4">
        <f t="shared" si="0"/>
        <v>0.24155757866623162</v>
      </c>
      <c r="E22" s="4">
        <f t="shared" si="1"/>
        <v>0.09153321789369784</v>
      </c>
      <c r="F22" s="4">
        <f t="shared" si="4"/>
        <v>0.2379677383935217</v>
      </c>
      <c r="G22" s="4">
        <f t="shared" si="5"/>
        <v>0.07961731652818571</v>
      </c>
      <c r="H22" s="4">
        <f t="shared" si="6"/>
        <v>0.21391257042215273</v>
      </c>
      <c r="I22" s="4">
        <f t="shared" si="7"/>
        <v>0.07138288845969498</v>
      </c>
      <c r="J22" s="4">
        <f t="shared" si="2"/>
        <v>0.24155757866623162</v>
      </c>
      <c r="K22" s="4">
        <f t="shared" si="3"/>
        <v>0.015053604125668585</v>
      </c>
    </row>
    <row r="23" spans="1:11" ht="15.75">
      <c r="A23">
        <v>1982</v>
      </c>
      <c r="B23" s="4">
        <v>0.5891</v>
      </c>
      <c r="C23" s="4">
        <v>-0.0052</v>
      </c>
      <c r="D23" s="4">
        <f t="shared" si="0"/>
        <v>0.37718814421337754</v>
      </c>
      <c r="E23" s="4">
        <f t="shared" si="1"/>
        <v>0.057456811693796794</v>
      </c>
      <c r="F23" s="4">
        <f t="shared" si="4"/>
        <v>0.29756549662094756</v>
      </c>
      <c r="G23" s="4">
        <f t="shared" si="5"/>
        <v>0.0717925191663511</v>
      </c>
      <c r="H23" s="4">
        <f t="shared" si="6"/>
        <v>0.27664937064177764</v>
      </c>
      <c r="I23" s="4">
        <f t="shared" si="7"/>
        <v>0.06243638243569194</v>
      </c>
      <c r="J23" s="4">
        <f t="shared" si="2"/>
        <v>0.37718814421337754</v>
      </c>
      <c r="K23" s="4">
        <f t="shared" si="3"/>
        <v>-0.002003993053321551</v>
      </c>
    </row>
    <row r="24" spans="1:11" ht="15.75">
      <c r="A24">
        <v>1983</v>
      </c>
      <c r="B24" s="4">
        <v>1.0187</v>
      </c>
      <c r="C24" s="4">
        <v>-0.0349</v>
      </c>
      <c r="D24" s="4">
        <f t="shared" si="0"/>
        <v>0.6285768029354557</v>
      </c>
      <c r="E24" s="4">
        <f t="shared" si="1"/>
        <v>0.015053604125668585</v>
      </c>
      <c r="F24" s="4">
        <f t="shared" si="4"/>
        <v>0.4660258797655956</v>
      </c>
      <c r="G24" s="4">
        <f t="shared" si="5"/>
        <v>0.046884553111766536</v>
      </c>
      <c r="H24" s="4">
        <f t="shared" si="6"/>
        <v>0.3992725534062629</v>
      </c>
      <c r="I24" s="4">
        <f t="shared" si="7"/>
        <v>0.05113049105375467</v>
      </c>
      <c r="J24" s="4">
        <f t="shared" si="2"/>
        <v>0.6285768029354557</v>
      </c>
      <c r="K24" s="4">
        <f t="shared" si="3"/>
        <v>0.007028813044144044</v>
      </c>
    </row>
    <row r="25" spans="1:11" ht="15.75">
      <c r="A25">
        <v>1984</v>
      </c>
      <c r="B25" s="4">
        <v>0.6545</v>
      </c>
      <c r="C25" s="4">
        <v>0.0341</v>
      </c>
      <c r="D25" s="4">
        <f t="shared" si="0"/>
        <v>0.7539228819960897</v>
      </c>
      <c r="E25" s="4">
        <f t="shared" si="1"/>
        <v>-0.002003993053321551</v>
      </c>
      <c r="F25" s="4">
        <f t="shared" si="4"/>
        <v>0.5606355905115663</v>
      </c>
      <c r="G25" s="4">
        <f t="shared" si="5"/>
        <v>0.03430768985576549</v>
      </c>
      <c r="H25" s="4">
        <f t="shared" si="6"/>
        <v>0.4512338513994223</v>
      </c>
      <c r="I25" s="4">
        <f t="shared" si="7"/>
        <v>0.05115906737920284</v>
      </c>
      <c r="J25" s="4">
        <f t="shared" si="2"/>
        <v>0.7539228819960897</v>
      </c>
      <c r="K25" s="4">
        <f t="shared" si="3"/>
        <v>0.008396034246288764</v>
      </c>
    </row>
    <row r="26" spans="1:11" ht="15.75">
      <c r="A26">
        <v>1985</v>
      </c>
      <c r="B26" s="4">
        <v>0.5775</v>
      </c>
      <c r="C26" s="4">
        <v>0.0219</v>
      </c>
      <c r="D26" s="4">
        <f t="shared" si="0"/>
        <v>0.7500497306138101</v>
      </c>
      <c r="E26" s="4">
        <f t="shared" si="1"/>
        <v>0.007028813044144044</v>
      </c>
      <c r="F26" s="4">
        <f t="shared" si="4"/>
        <v>0.6235429465516091</v>
      </c>
      <c r="G26" s="4">
        <f t="shared" si="5"/>
        <v>0.02023188699517675</v>
      </c>
      <c r="H26" s="4">
        <f t="shared" si="6"/>
        <v>0.5088507007769891</v>
      </c>
      <c r="I26" s="4">
        <f t="shared" si="7"/>
        <v>0.0414885495858357</v>
      </c>
      <c r="J26" s="4">
        <f t="shared" si="2"/>
        <v>0.7500497306138101</v>
      </c>
      <c r="K26" s="4">
        <f t="shared" si="3"/>
        <v>0.002763831224925184</v>
      </c>
    </row>
    <row r="27" spans="1:11" ht="15.75">
      <c r="A27">
        <v>1986</v>
      </c>
      <c r="B27" s="4">
        <v>0.8623</v>
      </c>
      <c r="C27" s="4">
        <v>-0.0308</v>
      </c>
      <c r="D27" s="4">
        <f t="shared" si="0"/>
        <v>0.6980281849361916</v>
      </c>
      <c r="E27" s="4">
        <f t="shared" si="1"/>
        <v>0.008396034246288764</v>
      </c>
      <c r="F27" s="4">
        <f t="shared" si="4"/>
        <v>0.7402720764355308</v>
      </c>
      <c r="G27" s="4">
        <f t="shared" si="5"/>
        <v>-0.0029837917389698987</v>
      </c>
      <c r="H27" s="4">
        <f t="shared" si="6"/>
        <v>0.6060852635586258</v>
      </c>
      <c r="I27" s="4">
        <f t="shared" si="7"/>
        <v>0.023231539346070917</v>
      </c>
      <c r="J27" s="4">
        <f t="shared" si="2"/>
        <v>0.6980281849361916</v>
      </c>
      <c r="K27" s="4">
        <f t="shared" si="3"/>
        <v>-0.00026901374972965186</v>
      </c>
    </row>
    <row r="28" spans="1:11" ht="15.75">
      <c r="A28">
        <v>1987</v>
      </c>
      <c r="B28" s="4">
        <v>1.3183</v>
      </c>
      <c r="C28" s="4">
        <v>0.0172</v>
      </c>
      <c r="D28" s="4">
        <f t="shared" si="0"/>
        <v>0.9189056975591257</v>
      </c>
      <c r="E28" s="4">
        <f t="shared" si="1"/>
        <v>0.002763831224925184</v>
      </c>
      <c r="F28" s="4">
        <f t="shared" si="4"/>
        <v>0.8859095571006605</v>
      </c>
      <c r="G28" s="4">
        <f t="shared" si="5"/>
        <v>0.0014959061685004826</v>
      </c>
      <c r="H28" s="4">
        <f t="shared" si="6"/>
        <v>0.7566085381158985</v>
      </c>
      <c r="I28" s="4">
        <f t="shared" si="7"/>
        <v>0.012506922038909352</v>
      </c>
      <c r="J28" s="4">
        <f t="shared" si="2"/>
        <v>0.9189056975591257</v>
      </c>
      <c r="K28" s="4">
        <f t="shared" si="3"/>
        <v>0.023699227190888905</v>
      </c>
    </row>
    <row r="29" spans="1:11" ht="15.75">
      <c r="A29">
        <v>1988</v>
      </c>
      <c r="B29" s="4">
        <v>1.1416</v>
      </c>
      <c r="C29" s="4">
        <v>0.0128</v>
      </c>
      <c r="D29" s="4">
        <f t="shared" si="0"/>
        <v>1.1072256678671408</v>
      </c>
      <c r="E29" s="4">
        <f t="shared" si="1"/>
        <v>-0.00026901374972965186</v>
      </c>
      <c r="F29" s="4">
        <f t="shared" si="4"/>
        <v>0.9104453091213855</v>
      </c>
      <c r="G29" s="4">
        <f t="shared" si="5"/>
        <v>0.011037558540976988</v>
      </c>
      <c r="H29" s="4">
        <f t="shared" si="6"/>
        <v>0.8799268694837536</v>
      </c>
      <c r="I29" s="4">
        <f t="shared" si="7"/>
        <v>0.002154097566730684</v>
      </c>
      <c r="J29" s="4">
        <f t="shared" si="2"/>
        <v>1.1072256678671408</v>
      </c>
      <c r="K29" s="4">
        <f t="shared" si="3"/>
        <v>0.03523198019294682</v>
      </c>
    </row>
    <row r="30" spans="1:11" ht="15.75">
      <c r="A30">
        <v>1989</v>
      </c>
      <c r="B30" s="4">
        <v>0.2001</v>
      </c>
      <c r="C30" s="4">
        <v>0.0411</v>
      </c>
      <c r="D30" s="4">
        <f t="shared" si="0"/>
        <v>0.8854703103600912</v>
      </c>
      <c r="E30" s="4">
        <f t="shared" si="1"/>
        <v>0.023699227190888905</v>
      </c>
      <c r="F30" s="4">
        <f t="shared" si="4"/>
        <v>0.81916924475955</v>
      </c>
      <c r="G30" s="4">
        <f t="shared" si="5"/>
        <v>0.012437196600927791</v>
      </c>
      <c r="H30" s="4">
        <f t="shared" si="6"/>
        <v>0.8241021798070278</v>
      </c>
      <c r="I30" s="4">
        <f t="shared" si="7"/>
        <v>0.008767557475366061</v>
      </c>
      <c r="J30" s="4">
        <f t="shared" si="2"/>
        <v>0.8854703103600912</v>
      </c>
      <c r="K30" s="4">
        <f t="shared" si="3"/>
        <v>0.04499988362161389</v>
      </c>
    </row>
    <row r="31" spans="1:11" ht="15.75">
      <c r="A31">
        <v>1990</v>
      </c>
      <c r="B31" s="4">
        <v>0.2665</v>
      </c>
      <c r="C31" s="4">
        <v>0.0518</v>
      </c>
      <c r="D31" s="4">
        <f t="shared" si="0"/>
        <v>0.5351530236425788</v>
      </c>
      <c r="E31" s="4">
        <f t="shared" si="1"/>
        <v>0.03523198019294682</v>
      </c>
      <c r="F31" s="4">
        <f t="shared" si="4"/>
        <v>0.7567425288381884</v>
      </c>
      <c r="G31" s="4">
        <f t="shared" si="5"/>
        <v>0.018415915993685417</v>
      </c>
      <c r="H31" s="4">
        <f t="shared" si="6"/>
        <v>0.7165081941708991</v>
      </c>
      <c r="I31" s="4">
        <f t="shared" si="7"/>
        <v>0.021154078864270787</v>
      </c>
      <c r="J31" s="4">
        <f t="shared" si="2"/>
        <v>0.5351530236425788</v>
      </c>
      <c r="K31" s="4">
        <f t="shared" si="3"/>
        <v>0.04309977346653682</v>
      </c>
    </row>
    <row r="32" spans="1:11" ht="15.75">
      <c r="A32">
        <v>1991</v>
      </c>
      <c r="B32" s="4">
        <v>0.2266</v>
      </c>
      <c r="C32" s="4">
        <v>0.0421</v>
      </c>
      <c r="D32" s="4">
        <f t="shared" si="0"/>
        <v>0.23106295140313193</v>
      </c>
      <c r="E32" s="4">
        <f t="shared" si="1"/>
        <v>0.04499988362161389</v>
      </c>
      <c r="F32" s="4">
        <f t="shared" si="4"/>
        <v>0.6294141788071101</v>
      </c>
      <c r="G32" s="4">
        <f t="shared" si="5"/>
        <v>0.03299884081420146</v>
      </c>
      <c r="H32" s="4">
        <f t="shared" si="6"/>
        <v>0.6552302295748547</v>
      </c>
      <c r="I32" s="4">
        <f t="shared" si="7"/>
        <v>0.022296748940874522</v>
      </c>
      <c r="J32" s="4">
        <f t="shared" si="2"/>
        <v>0.23106295140313193</v>
      </c>
      <c r="K32" s="4">
        <f t="shared" si="3"/>
        <v>0.03229954670004531</v>
      </c>
    </row>
    <row r="33" spans="1:11" ht="15.75">
      <c r="A33">
        <v>1992</v>
      </c>
      <c r="B33" s="4">
        <v>0.1551</v>
      </c>
      <c r="C33" s="4">
        <v>0.0354</v>
      </c>
      <c r="D33" s="4">
        <f t="shared" si="0"/>
        <v>0.21605606947413492</v>
      </c>
      <c r="E33" s="4">
        <f t="shared" si="1"/>
        <v>0.04309977346653682</v>
      </c>
      <c r="F33" s="4">
        <f t="shared" si="4"/>
        <v>0.3972875023869449</v>
      </c>
      <c r="G33" s="4">
        <f t="shared" si="5"/>
        <v>0.03663915083373581</v>
      </c>
      <c r="H33" s="4">
        <f t="shared" si="6"/>
        <v>0.5947317591457733</v>
      </c>
      <c r="I33" s="4">
        <f t="shared" si="7"/>
        <v>0.024225216471009503</v>
      </c>
      <c r="J33" s="4">
        <f t="shared" si="2"/>
        <v>0.21605606947413492</v>
      </c>
      <c r="K33" s="4">
        <f t="shared" si="3"/>
        <v>0.03473258247800004</v>
      </c>
    </row>
    <row r="34" spans="1:11" ht="15.75">
      <c r="A34">
        <v>1993</v>
      </c>
      <c r="B34" s="4">
        <v>0.0975</v>
      </c>
      <c r="C34" s="4">
        <v>0.0194</v>
      </c>
      <c r="D34" s="4">
        <f t="shared" si="0"/>
        <v>0.1597194135298139</v>
      </c>
      <c r="E34" s="4">
        <f t="shared" si="1"/>
        <v>0.03229954670004531</v>
      </c>
      <c r="F34" s="4">
        <f t="shared" si="4"/>
        <v>0.18914296571509226</v>
      </c>
      <c r="G34" s="4">
        <f t="shared" si="5"/>
        <v>0.03795943061976459</v>
      </c>
      <c r="H34" s="4">
        <f t="shared" si="6"/>
        <v>0.485408672981535</v>
      </c>
      <c r="I34" s="4">
        <f t="shared" si="7"/>
        <v>0.031399048625644355</v>
      </c>
      <c r="J34" s="4">
        <f t="shared" si="2"/>
        <v>0.1597194135298139</v>
      </c>
      <c r="K34" s="4">
        <f t="shared" si="3"/>
        <v>0.0019553958879328093</v>
      </c>
    </row>
    <row r="35" spans="1:11" ht="15.75">
      <c r="A35">
        <v>1994</v>
      </c>
      <c r="B35" s="4">
        <v>0.0697</v>
      </c>
      <c r="C35" s="4">
        <v>0.0494</v>
      </c>
      <c r="D35" s="4">
        <f t="shared" si="0"/>
        <v>0.10742701640319297</v>
      </c>
      <c r="E35" s="4">
        <f t="shared" si="1"/>
        <v>0.03473258247800004</v>
      </c>
      <c r="F35" s="4">
        <f t="shared" si="4"/>
        <v>0.16305223231623245</v>
      </c>
      <c r="G35" s="4">
        <f t="shared" si="5"/>
        <v>0.03961932342281216</v>
      </c>
      <c r="H35" s="4">
        <f t="shared" si="6"/>
        <v>0.3075620356855353</v>
      </c>
      <c r="I35" s="4">
        <f t="shared" si="7"/>
        <v>0.0359990670150836</v>
      </c>
      <c r="J35" s="4">
        <f t="shared" si="2"/>
        <v>0.10742701640319297</v>
      </c>
      <c r="K35" s="4">
        <f t="shared" si="3"/>
        <v>0.018049997401149653</v>
      </c>
    </row>
    <row r="36" spans="1:11" ht="15.75">
      <c r="A36">
        <v>1995</v>
      </c>
      <c r="B36" s="4">
        <v>0.35</v>
      </c>
      <c r="C36" s="4">
        <v>-0.0629</v>
      </c>
      <c r="D36" s="4">
        <f t="shared" si="0"/>
        <v>0.17232068370462628</v>
      </c>
      <c r="E36" s="4">
        <f t="shared" si="1"/>
        <v>0.0019553958879328093</v>
      </c>
      <c r="F36" s="4">
        <f t="shared" si="4"/>
        <v>0.17972944799645063</v>
      </c>
      <c r="G36" s="4">
        <f t="shared" si="5"/>
        <v>0.016671590840545036</v>
      </c>
      <c r="H36" s="4">
        <f t="shared" si="6"/>
        <v>0.19503082740877176</v>
      </c>
      <c r="I36" s="4">
        <f t="shared" si="7"/>
        <v>0.025178762335556826</v>
      </c>
      <c r="J36" s="4">
        <f t="shared" si="2"/>
        <v>0.17232068370462628</v>
      </c>
      <c r="K36" s="4">
        <f t="shared" si="3"/>
        <v>0.02441426412877945</v>
      </c>
    </row>
    <row r="37" spans="1:11" ht="15.75">
      <c r="A37">
        <v>1996</v>
      </c>
      <c r="B37" s="4">
        <v>0.3438</v>
      </c>
      <c r="C37" s="4">
        <v>0.0677</v>
      </c>
      <c r="D37" s="4">
        <f t="shared" si="0"/>
        <v>0.25441475484284126</v>
      </c>
      <c r="E37" s="4">
        <f t="shared" si="1"/>
        <v>0.018049997401149653</v>
      </c>
      <c r="F37" s="4">
        <f t="shared" si="4"/>
        <v>0.20314753535981822</v>
      </c>
      <c r="G37" s="4">
        <f t="shared" si="5"/>
        <v>0.021789765600033206</v>
      </c>
      <c r="H37" s="4">
        <f t="shared" si="6"/>
        <v>0.2155457546949009</v>
      </c>
      <c r="I37" s="4">
        <f t="shared" si="7"/>
        <v>0.028977724695266716</v>
      </c>
      <c r="J37" s="4">
        <f t="shared" si="2"/>
        <v>0.25441475484284126</v>
      </c>
      <c r="K37" s="4">
        <f t="shared" si="3"/>
        <v>0.06259969714523095</v>
      </c>
    </row>
    <row r="38" spans="1:11" ht="15.75">
      <c r="A38">
        <v>1997</v>
      </c>
      <c r="B38" s="4">
        <v>0.2063</v>
      </c>
      <c r="C38" s="4">
        <v>0.0685</v>
      </c>
      <c r="D38" s="4">
        <f t="shared" si="0"/>
        <v>0.30001139545929334</v>
      </c>
      <c r="E38" s="4">
        <f t="shared" si="1"/>
        <v>0.02441426412877945</v>
      </c>
      <c r="F38" s="4">
        <f t="shared" si="4"/>
        <v>0.21339035354166924</v>
      </c>
      <c r="G38" s="4">
        <f t="shared" si="5"/>
        <v>0.028407989036665526</v>
      </c>
      <c r="H38" s="4">
        <f t="shared" si="6"/>
        <v>0.2069479125123479</v>
      </c>
      <c r="I38" s="4">
        <f t="shared" si="7"/>
        <v>0.031362724184560875</v>
      </c>
      <c r="J38" s="4">
        <f t="shared" si="2"/>
        <v>0.30001139545929334</v>
      </c>
      <c r="K38" s="4">
        <f t="shared" si="3"/>
        <v>0.04919858542909594</v>
      </c>
    </row>
    <row r="39" spans="1:11" ht="15.75">
      <c r="A39">
        <v>1998</v>
      </c>
      <c r="B39" s="4">
        <v>0.1593</v>
      </c>
      <c r="C39" s="4">
        <v>0.0516</v>
      </c>
      <c r="D39" s="4">
        <f t="shared" si="0"/>
        <v>0.23643610528924341</v>
      </c>
      <c r="E39" s="4">
        <f t="shared" si="1"/>
        <v>0.06259969714523095</v>
      </c>
      <c r="F39" s="4">
        <f t="shared" si="4"/>
        <v>0.2257616088187291</v>
      </c>
      <c r="G39" s="4">
        <f t="shared" si="5"/>
        <v>0.03484773981297451</v>
      </c>
      <c r="H39" s="4">
        <f t="shared" si="6"/>
        <v>0.19733274456099537</v>
      </c>
      <c r="I39" s="4">
        <f t="shared" si="7"/>
        <v>0.03271966616024713</v>
      </c>
      <c r="J39" s="4">
        <f t="shared" si="2"/>
        <v>0.23643610528924341</v>
      </c>
      <c r="K39" s="4">
        <f t="shared" si="3"/>
        <v>0.04283274174615315</v>
      </c>
    </row>
    <row r="40" spans="1:11" ht="15.75">
      <c r="A40">
        <v>1999</v>
      </c>
      <c r="B40" s="4">
        <v>0.1659</v>
      </c>
      <c r="C40" s="4">
        <v>0.0275</v>
      </c>
      <c r="D40" s="4">
        <f t="shared" si="0"/>
        <v>0.17716451250035448</v>
      </c>
      <c r="E40" s="4">
        <f t="shared" si="1"/>
        <v>0.04919858542909594</v>
      </c>
      <c r="F40" s="4">
        <f t="shared" si="4"/>
        <v>0.24502420849637474</v>
      </c>
      <c r="G40" s="4">
        <f t="shared" si="5"/>
        <v>0.030467993394168502</v>
      </c>
      <c r="H40" s="4">
        <f t="shared" si="6"/>
        <v>0.19887618095884818</v>
      </c>
      <c r="I40" s="4">
        <f t="shared" si="7"/>
        <v>0.03159108677293432</v>
      </c>
      <c r="J40" s="4">
        <f t="shared" si="2"/>
        <v>0.17716451250035448</v>
      </c>
      <c r="K40" s="4">
        <f t="shared" si="3"/>
        <v>0.024297598607688542</v>
      </c>
    </row>
    <row r="41" spans="1:11" ht="15.75">
      <c r="A41">
        <v>2000</v>
      </c>
      <c r="B41" s="4">
        <v>0.0949</v>
      </c>
      <c r="C41" s="4">
        <v>0.0494</v>
      </c>
      <c r="D41" s="4">
        <f t="shared" si="0"/>
        <v>0.14002821091297335</v>
      </c>
      <c r="E41" s="4">
        <f t="shared" si="1"/>
        <v>0.04283274174615315</v>
      </c>
      <c r="F41" s="4">
        <f t="shared" si="4"/>
        <v>0.1940056761961273</v>
      </c>
      <c r="G41" s="4">
        <f t="shared" si="5"/>
        <v>0.052938879037981224</v>
      </c>
      <c r="H41" s="4">
        <f t="shared" si="6"/>
        <v>0.19850437207502125</v>
      </c>
      <c r="I41" s="4">
        <f t="shared" si="7"/>
        <v>0.03587677255391952</v>
      </c>
      <c r="J41" s="4">
        <f t="shared" si="2"/>
        <v>0.14002821091297335</v>
      </c>
      <c r="K41" s="4">
        <f t="shared" si="3"/>
        <v>0.014997031580591624</v>
      </c>
    </row>
    <row r="42" spans="1:11" ht="15.75">
      <c r="A42">
        <v>2001</v>
      </c>
      <c r="B42" s="4">
        <v>0.0637</v>
      </c>
      <c r="C42" s="4">
        <v>-0.004</v>
      </c>
      <c r="D42" s="4">
        <f t="shared" si="0"/>
        <v>0.10815753363432634</v>
      </c>
      <c r="E42" s="4">
        <f t="shared" si="1"/>
        <v>0.024297598607688542</v>
      </c>
      <c r="F42" s="4">
        <f t="shared" si="4"/>
        <v>0.13800674226949639</v>
      </c>
      <c r="G42" s="4">
        <f t="shared" si="5"/>
        <v>0.038596883259785386</v>
      </c>
      <c r="H42" s="4">
        <f t="shared" si="6"/>
        <v>0.19764610389482584</v>
      </c>
      <c r="I42" s="4">
        <f t="shared" si="7"/>
        <v>0.02824748691320167</v>
      </c>
      <c r="J42" s="4">
        <f t="shared" si="2"/>
        <v>0.10815753363432634</v>
      </c>
      <c r="K42" s="4">
        <f t="shared" si="3"/>
        <v>0.0033663460099546683</v>
      </c>
    </row>
    <row r="43" spans="1:11" ht="15.75">
      <c r="A43">
        <v>2002</v>
      </c>
      <c r="B43" s="4">
        <v>0.0503</v>
      </c>
      <c r="C43" s="4">
        <v>-0.0004</v>
      </c>
      <c r="D43" s="4">
        <f t="shared" si="0"/>
        <v>0.06963158899999655</v>
      </c>
      <c r="E43" s="4">
        <f t="shared" si="1"/>
        <v>0.014997031580591624</v>
      </c>
      <c r="F43" s="4">
        <f t="shared" si="4"/>
        <v>0.10680857226628859</v>
      </c>
      <c r="G43" s="4">
        <f t="shared" si="5"/>
        <v>0.024817205486243665</v>
      </c>
      <c r="H43" s="4">
        <f t="shared" si="6"/>
        <v>0.1548420016364389</v>
      </c>
      <c r="I43" s="4">
        <f t="shared" si="7"/>
        <v>0.03718180728984066</v>
      </c>
      <c r="J43" s="4">
        <f t="shared" si="2"/>
        <v>0.06963158899999655</v>
      </c>
      <c r="K43" s="4">
        <f t="shared" si="3"/>
        <v>0.01776533346806275</v>
      </c>
    </row>
    <row r="44" spans="1:11" ht="15.75">
      <c r="A44">
        <v>2003</v>
      </c>
      <c r="B44" s="4">
        <v>0.0455</v>
      </c>
      <c r="C44" s="4">
        <v>0.0145</v>
      </c>
      <c r="D44" s="4">
        <f t="shared" si="0"/>
        <v>0.05316637025413229</v>
      </c>
      <c r="E44" s="4">
        <f t="shared" si="1"/>
        <v>0.0033663460099546683</v>
      </c>
      <c r="F44" s="4">
        <f t="shared" si="4"/>
        <v>0.08405015480727229</v>
      </c>
      <c r="G44" s="4">
        <f t="shared" si="5"/>
        <v>0.01739809123425573</v>
      </c>
      <c r="H44" s="4">
        <f t="shared" si="6"/>
        <v>0.11225367277175735</v>
      </c>
      <c r="I44" s="4">
        <f t="shared" si="7"/>
        <v>0.02958239343377045</v>
      </c>
      <c r="J44" s="4">
        <f t="shared" si="2"/>
        <v>0.05316637025413229</v>
      </c>
      <c r="K44" s="4">
        <f t="shared" si="3"/>
        <v>0.02559947611328539</v>
      </c>
    </row>
    <row r="45" spans="1:11" ht="15.75">
      <c r="A45">
        <v>2004</v>
      </c>
      <c r="B45" s="4">
        <v>0.0469</v>
      </c>
      <c r="C45" s="4">
        <v>0.0392</v>
      </c>
      <c r="D45" s="4">
        <f t="shared" si="0"/>
        <v>0.04756664636532548</v>
      </c>
      <c r="E45" s="4">
        <f t="shared" si="1"/>
        <v>0.01776533346806275</v>
      </c>
      <c r="F45" s="4">
        <f t="shared" si="4"/>
        <v>0.060258293949303265</v>
      </c>
      <c r="G45" s="4">
        <f t="shared" si="5"/>
        <v>0.01973774545150775</v>
      </c>
      <c r="H45" s="4">
        <f t="shared" si="6"/>
        <v>0.08948809097010724</v>
      </c>
      <c r="I45" s="4">
        <f t="shared" si="7"/>
        <v>0.02539778187549757</v>
      </c>
      <c r="J45" s="4">
        <f t="shared" si="2"/>
        <v>0.04756664636532548</v>
      </c>
      <c r="K45" s="4">
        <f t="shared" si="3"/>
        <v>0.035766237662258504</v>
      </c>
    </row>
    <row r="46" spans="1:11" ht="15.75">
      <c r="A46">
        <v>2005</v>
      </c>
      <c r="B46" s="4">
        <v>0.0399</v>
      </c>
      <c r="C46" s="4">
        <v>0.0231</v>
      </c>
      <c r="D46" s="4">
        <f t="shared" si="0"/>
        <v>0.04409995428621016</v>
      </c>
      <c r="E46" s="4">
        <f t="shared" si="1"/>
        <v>0.02559947611328539</v>
      </c>
      <c r="F46" s="4">
        <f t="shared" si="4"/>
        <v>0.04925968325827057</v>
      </c>
      <c r="G46" s="4">
        <f t="shared" si="5"/>
        <v>0.014478751913671317</v>
      </c>
      <c r="H46" s="4">
        <f t="shared" si="6"/>
        <v>0.07243412223144219</v>
      </c>
      <c r="I46" s="4">
        <f t="shared" si="7"/>
        <v>0.02132692256161306</v>
      </c>
      <c r="J46" s="4">
        <f t="shared" si="2"/>
        <v>0.04409995428621016</v>
      </c>
      <c r="K46" s="4">
        <f t="shared" si="3"/>
        <v>0.030332795711572658</v>
      </c>
    </row>
    <row r="47" spans="1:11" ht="15.75">
      <c r="A47">
        <v>2006</v>
      </c>
      <c r="B47" s="4">
        <v>0.0363</v>
      </c>
      <c r="C47" s="4">
        <v>0.045</v>
      </c>
      <c r="D47" s="4">
        <f t="shared" si="0"/>
        <v>0.04103323652965685</v>
      </c>
      <c r="E47" s="4">
        <f t="shared" si="1"/>
        <v>0.035766237662258504</v>
      </c>
      <c r="F47" s="4">
        <f t="shared" si="4"/>
        <v>0.043779873846219175</v>
      </c>
      <c r="G47" s="4">
        <f t="shared" si="5"/>
        <v>0.02427864223659526</v>
      </c>
      <c r="H47" s="4">
        <f t="shared" si="6"/>
        <v>0.053926847421536195</v>
      </c>
      <c r="I47" s="4">
        <f t="shared" si="7"/>
        <v>0.0238265808604865</v>
      </c>
      <c r="J47" s="4">
        <f t="shared" si="2"/>
        <v>0.04103323652965685</v>
      </c>
      <c r="K47" s="4">
        <f t="shared" si="3"/>
        <v>0.026432361611909982</v>
      </c>
    </row>
    <row r="48" spans="1:11" ht="15.75">
      <c r="A48">
        <v>2007</v>
      </c>
      <c r="B48" s="4">
        <v>0.0397</v>
      </c>
      <c r="C48" s="4">
        <v>0.0229</v>
      </c>
      <c r="D48" s="4">
        <f t="shared" si="0"/>
        <v>0.03863331969397166</v>
      </c>
      <c r="E48" s="4">
        <f t="shared" si="1"/>
        <v>0.030332795711572658</v>
      </c>
      <c r="F48" s="4">
        <f t="shared" si="4"/>
        <v>0.041659922160704355</v>
      </c>
      <c r="G48" s="4">
        <f t="shared" si="5"/>
        <v>0.028939357905827023</v>
      </c>
      <c r="H48" s="4">
        <f t="shared" si="6"/>
        <v>0.04604249745889888</v>
      </c>
      <c r="I48" s="4">
        <f t="shared" si="7"/>
        <v>0.020041404536044638</v>
      </c>
      <c r="J48" s="4">
        <f t="shared" si="2"/>
        <v>0.03863331969397166</v>
      </c>
      <c r="K48" s="4">
        <f t="shared" si="3"/>
        <v>-0.006205563575960582</v>
      </c>
    </row>
    <row r="49" spans="1:11" ht="15.75">
      <c r="A49">
        <v>2008</v>
      </c>
      <c r="B49" s="4">
        <v>0.0513</v>
      </c>
      <c r="C49" s="4">
        <v>0.0114</v>
      </c>
      <c r="D49" s="4">
        <f t="shared" si="0"/>
        <v>0.042433127247960556</v>
      </c>
      <c r="E49" s="4">
        <f t="shared" si="1"/>
        <v>0.026432361611909982</v>
      </c>
      <c r="F49" s="4">
        <f t="shared" si="4"/>
        <v>0.04281985073821204</v>
      </c>
      <c r="G49" s="4">
        <f t="shared" si="5"/>
        <v>0.028319260706567206</v>
      </c>
      <c r="H49" s="4">
        <f t="shared" si="6"/>
        <v>0.04427128740888975</v>
      </c>
      <c r="I49" s="4">
        <f t="shared" si="7"/>
        <v>0.022241788241231575</v>
      </c>
      <c r="J49" s="4">
        <f t="shared" si="2"/>
        <v>0.042433127247960556</v>
      </c>
      <c r="K49" s="4">
        <f t="shared" si="3"/>
        <v>0.003224135485808688</v>
      </c>
    </row>
    <row r="50" spans="1:11" ht="15.75">
      <c r="A50">
        <v>2009</v>
      </c>
      <c r="B50" s="4">
        <v>0.053</v>
      </c>
      <c r="C50" s="4">
        <v>-0.0529</v>
      </c>
      <c r="D50" s="4">
        <f t="shared" si="0"/>
        <v>0.04799982544587067</v>
      </c>
      <c r="E50" s="4">
        <f t="shared" si="1"/>
        <v>-0.006205563575960582</v>
      </c>
      <c r="F50" s="4">
        <f t="shared" si="4"/>
        <v>0.04403977123200775</v>
      </c>
      <c r="G50" s="4">
        <f t="shared" si="5"/>
        <v>0.009894477873288565</v>
      </c>
      <c r="H50" s="4">
        <f t="shared" si="6"/>
        <v>0.04465697399201929</v>
      </c>
      <c r="I50" s="4">
        <f t="shared" si="7"/>
        <v>0.014738401662683032</v>
      </c>
      <c r="J50" s="4">
        <f t="shared" si="2"/>
        <v>0.04799982544587067</v>
      </c>
      <c r="K50" s="4">
        <f t="shared" si="3"/>
        <v>0.011622743428304716</v>
      </c>
    </row>
    <row r="51" spans="1:11" ht="15.75">
      <c r="A51">
        <v>2010</v>
      </c>
      <c r="B51" s="4">
        <v>0.0416</v>
      </c>
      <c r="C51" s="4">
        <v>0.0512</v>
      </c>
      <c r="D51" s="4">
        <f t="shared" si="0"/>
        <v>0.04863320731411136</v>
      </c>
      <c r="E51" s="4">
        <f t="shared" si="1"/>
        <v>0.003224135485808688</v>
      </c>
      <c r="F51" s="4">
        <f t="shared" si="4"/>
        <v>0.04437978299041845</v>
      </c>
      <c r="G51" s="4">
        <f t="shared" si="5"/>
        <v>0.015513104542037581</v>
      </c>
      <c r="H51" s="4">
        <f t="shared" si="6"/>
        <v>0.04409982652147448</v>
      </c>
      <c r="I51" s="4">
        <f t="shared" si="7"/>
        <v>0.01998044698115109</v>
      </c>
      <c r="J51" s="4">
        <f t="shared" si="2"/>
        <v>0.04863320731411136</v>
      </c>
      <c r="K51" s="4">
        <f t="shared" si="3"/>
        <v>0.04139975997379963</v>
      </c>
    </row>
    <row r="52" spans="1:11" ht="15.75">
      <c r="A52">
        <v>2011</v>
      </c>
      <c r="B52" s="4">
        <v>0.0341</v>
      </c>
      <c r="C52" s="4">
        <v>0.0366</v>
      </c>
      <c r="D52" s="4">
        <f t="shared" si="0"/>
        <v>0.042899698233270556</v>
      </c>
      <c r="E52" s="4">
        <f t="shared" si="1"/>
        <v>0.011622743428304716</v>
      </c>
      <c r="F52" s="4">
        <f t="shared" si="4"/>
        <v>0.043939743581333346</v>
      </c>
      <c r="G52" s="4">
        <f t="shared" si="5"/>
        <v>0.013833543290246553</v>
      </c>
      <c r="H52" s="4">
        <f t="shared" si="6"/>
        <v>0.04227120600378953</v>
      </c>
      <c r="I52" s="4">
        <f t="shared" si="7"/>
        <v>0.019609085632239953</v>
      </c>
      <c r="J52" s="4">
        <f t="shared" si="2"/>
        <v>0.042899698233270556</v>
      </c>
      <c r="K52" s="4">
        <f t="shared" si="3"/>
        <v>0.028832745661659942</v>
      </c>
    </row>
    <row r="53" spans="1:11" ht="15.75">
      <c r="A53">
        <v>2012</v>
      </c>
      <c r="B53" s="4">
        <v>0.0411</v>
      </c>
      <c r="C53" s="4">
        <v>0.0364</v>
      </c>
      <c r="D53" s="4">
        <f t="shared" si="0"/>
        <v>0.03893327474403918</v>
      </c>
      <c r="E53" s="4">
        <f t="shared" si="1"/>
        <v>0.04139975997379963</v>
      </c>
      <c r="F53" s="4">
        <f t="shared" si="4"/>
        <v>0.0442197538805118</v>
      </c>
      <c r="G53" s="4">
        <f t="shared" si="5"/>
        <v>0.01653315281028256</v>
      </c>
      <c r="H53" s="4">
        <f t="shared" si="6"/>
        <v>0.04244263775720469</v>
      </c>
      <c r="I53" s="4">
        <f t="shared" si="7"/>
        <v>0.02150891105779351</v>
      </c>
      <c r="J53" s="4">
        <f t="shared" si="2"/>
        <v>0.03893327474403918</v>
      </c>
      <c r="K53" s="4">
        <f t="shared" si="3"/>
        <v>0.025966219429477633</v>
      </c>
    </row>
    <row r="54" spans="1:11" ht="15.75">
      <c r="A54">
        <v>2013</v>
      </c>
      <c r="B54" s="4">
        <v>0.0381</v>
      </c>
      <c r="C54" s="4">
        <v>0.0135</v>
      </c>
      <c r="D54" s="4">
        <f t="shared" si="0"/>
        <v>0.03776662557091015</v>
      </c>
      <c r="E54" s="4">
        <f t="shared" si="1"/>
        <v>0.028832745661659942</v>
      </c>
      <c r="F54" s="4">
        <f t="shared" si="4"/>
        <v>0.04157980138151629</v>
      </c>
      <c r="G54" s="4">
        <f t="shared" si="5"/>
        <v>0.016953170839315135</v>
      </c>
      <c r="H54" s="4">
        <f t="shared" si="6"/>
        <v>0.042699794420926196</v>
      </c>
      <c r="I54" s="4">
        <f t="shared" si="7"/>
        <v>0.017009360478922986</v>
      </c>
      <c r="J54" s="4">
        <f t="shared" si="2"/>
        <v>0.03776662557091015</v>
      </c>
      <c r="K54" s="4">
        <f t="shared" si="3"/>
        <v>0.024799660841011928</v>
      </c>
    </row>
    <row r="55" spans="1:11" ht="15.75">
      <c r="A55">
        <v>2014</v>
      </c>
      <c r="B55" s="4">
        <v>0.0402</v>
      </c>
      <c r="C55" s="4">
        <v>0.028</v>
      </c>
      <c r="D55" s="4">
        <f t="shared" si="0"/>
        <v>0.03979999210307028</v>
      </c>
      <c r="E55" s="4">
        <f t="shared" si="1"/>
        <v>0.025966219429477633</v>
      </c>
      <c r="F55" s="4">
        <f t="shared" si="4"/>
        <v>0.03901996258598217</v>
      </c>
      <c r="G55" s="4">
        <f t="shared" si="5"/>
        <v>0.033139239328434655</v>
      </c>
      <c r="H55" s="4">
        <f t="shared" si="6"/>
        <v>0.04277122498112362</v>
      </c>
      <c r="I55" s="4">
        <f t="shared" si="7"/>
        <v>0.017737873080321265</v>
      </c>
      <c r="J55" s="4">
        <f t="shared" si="2"/>
        <v>0.03979999210307028</v>
      </c>
      <c r="K55" s="4">
        <f t="shared" si="3"/>
        <v>0.030033311595616397</v>
      </c>
    </row>
    <row r="56" spans="1:11" ht="15.75">
      <c r="A56">
        <v>2015</v>
      </c>
      <c r="B56" s="4">
        <v>0.0272</v>
      </c>
      <c r="C56" s="4">
        <v>0.0329</v>
      </c>
      <c r="D56" s="4">
        <f t="shared" si="0"/>
        <v>0.03516650437539681</v>
      </c>
      <c r="E56" s="4">
        <f t="shared" si="1"/>
        <v>0.024799660841011928</v>
      </c>
      <c r="F56" s="4">
        <f t="shared" si="4"/>
        <v>0.036139871031124926</v>
      </c>
      <c r="G56" s="4">
        <f t="shared" si="5"/>
        <v>0.029479632258073707</v>
      </c>
      <c r="H56" s="4">
        <f t="shared" si="6"/>
        <v>0.039328305883032044</v>
      </c>
      <c r="I56" s="4">
        <f t="shared" si="7"/>
        <v>0.020809213334629817</v>
      </c>
      <c r="J56" s="4">
        <f t="shared" si="2"/>
        <v>0.03516650437539681</v>
      </c>
      <c r="K56" s="4">
        <f t="shared" si="3"/>
        <v>0.02759986960062122</v>
      </c>
    </row>
    <row r="57" spans="1:11" ht="15.75">
      <c r="A57">
        <v>2016</v>
      </c>
      <c r="B57" s="4">
        <v>0.0282</v>
      </c>
      <c r="C57" s="4">
        <v>0.0292</v>
      </c>
      <c r="D57" s="4">
        <f t="shared" si="0"/>
        <v>0.03186649228254623</v>
      </c>
      <c r="E57" s="4">
        <f t="shared" si="1"/>
        <v>0.030033311595616397</v>
      </c>
      <c r="F57" s="4">
        <f t="shared" si="4"/>
        <v>0.03495981912880097</v>
      </c>
      <c r="G57" s="4">
        <f t="shared" si="5"/>
        <v>0.0279996938101732</v>
      </c>
      <c r="H57" s="4">
        <f t="shared" si="6"/>
        <v>0.035785556490168346</v>
      </c>
      <c r="I57" s="4">
        <f t="shared" si="7"/>
        <v>0.03254230446553663</v>
      </c>
      <c r="J57" s="4">
        <f t="shared" si="2"/>
        <v>0.03186649228254623</v>
      </c>
      <c r="K57" s="4">
        <f t="shared" si="3"/>
        <v>0.023266578144486516</v>
      </c>
    </row>
    <row r="58" spans="1:11" ht="15.75">
      <c r="A58">
        <v>2017</v>
      </c>
      <c r="B58" s="4">
        <v>0.0604</v>
      </c>
      <c r="C58" s="4">
        <v>0.0207</v>
      </c>
      <c r="D58" s="4">
        <f t="shared" si="0"/>
        <v>0.03859881161147882</v>
      </c>
      <c r="E58" s="4">
        <f t="shared" si="1"/>
        <v>0.02759986960062122</v>
      </c>
      <c r="F58" s="4">
        <f t="shared" si="4"/>
        <v>0.03881928439834326</v>
      </c>
      <c r="G58" s="4">
        <f t="shared" si="5"/>
        <v>0.02485976036157922</v>
      </c>
      <c r="H58" s="4">
        <f t="shared" si="6"/>
        <v>0.03847089841735851</v>
      </c>
      <c r="I58" s="4">
        <f t="shared" si="7"/>
        <v>0.02818540488415522</v>
      </c>
      <c r="J58" s="4">
        <f t="shared" si="2"/>
        <v>0.03859881161147882</v>
      </c>
      <c r="K58" s="4">
        <f t="shared" si="3"/>
        <v>0.013532874963658514</v>
      </c>
    </row>
    <row r="59" spans="1:11" ht="15.75">
      <c r="A59">
        <v>2018</v>
      </c>
      <c r="B59" s="4">
        <v>0.049</v>
      </c>
      <c r="C59" s="4">
        <v>0.0199</v>
      </c>
      <c r="D59" s="4">
        <f t="shared" si="0"/>
        <v>0.04586577846941964</v>
      </c>
      <c r="E59" s="4">
        <f t="shared" si="1"/>
        <v>0.023266578144486516</v>
      </c>
      <c r="F59" s="4">
        <f t="shared" si="4"/>
        <v>0.04099920506655508</v>
      </c>
      <c r="G59" s="4">
        <f t="shared" si="5"/>
        <v>0.0261398729808775</v>
      </c>
      <c r="H59" s="4">
        <f t="shared" si="6"/>
        <v>0.04059942698040686</v>
      </c>
      <c r="I59" s="4">
        <f t="shared" si="7"/>
        <v>0.025799720583449925</v>
      </c>
      <c r="J59" s="4">
        <f t="shared" si="2"/>
        <v>0.04586577846941964</v>
      </c>
      <c r="K59" s="4">
        <f t="shared" si="3"/>
        <v>0.006632893370792203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29EE-8CAC-C646-B18D-A651DB7F555B}">
  <dimension ref="A1:I60"/>
  <sheetViews>
    <sheetView workbookViewId="0" topLeftCell="A1">
      <selection activeCell="G11" sqref="G11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0.0537</v>
      </c>
      <c r="C2" s="4">
        <v>0.1204</v>
      </c>
      <c r="F2" s="4"/>
      <c r="G2" s="4"/>
      <c r="H2" s="4"/>
      <c r="I2" s="4"/>
    </row>
    <row r="3" spans="1:9" ht="15.75">
      <c r="A3">
        <v>1962</v>
      </c>
      <c r="B3" s="4">
        <v>0.0684</v>
      </c>
      <c r="C3" s="4">
        <v>0.0891</v>
      </c>
      <c r="F3" s="4"/>
      <c r="G3" s="4"/>
      <c r="H3" s="4"/>
      <c r="I3" s="4"/>
    </row>
    <row r="4" spans="1:9" ht="15.75">
      <c r="A4">
        <v>1963</v>
      </c>
      <c r="B4" s="4">
        <v>0.0671</v>
      </c>
      <c r="C4" s="4">
        <v>0.0847</v>
      </c>
      <c r="D4" s="4">
        <f>(($B2+100)*($B3+100)*($B4+100))^(1/3)-100</f>
        <v>0.06306644605456313</v>
      </c>
      <c r="E4" s="4">
        <f>(($C2+100)*($C3+100)*($C4+100))^(1/3)-100</f>
        <v>0.09806540491534577</v>
      </c>
      <c r="F4" s="4"/>
      <c r="G4" s="4"/>
      <c r="H4" s="4"/>
      <c r="I4" s="4"/>
    </row>
    <row r="5" spans="1:9" ht="15.75">
      <c r="A5">
        <v>1964</v>
      </c>
      <c r="B5" s="4">
        <v>0.038</v>
      </c>
      <c r="C5" s="4">
        <v>0.1168</v>
      </c>
      <c r="D5" s="4">
        <f aca="true" t="shared" si="0" ref="D5:D59">(($B3+100)*($B4+100)*($B5+100))^(1/3)-100</f>
        <v>0.05783234902669676</v>
      </c>
      <c r="E5" s="4">
        <f aca="true" t="shared" si="1" ref="E5:E59">(($C3+100)*($C4+100)*($C5+100))^(1/3)-100</f>
        <v>0.09686565822839555</v>
      </c>
      <c r="F5" s="4"/>
      <c r="G5" s="4"/>
      <c r="H5" s="4"/>
      <c r="I5" s="4"/>
    </row>
    <row r="6" spans="1:9" ht="15.75">
      <c r="A6">
        <v>1965</v>
      </c>
      <c r="B6" s="4">
        <v>0.0666</v>
      </c>
      <c r="C6" s="4">
        <v>0.0582</v>
      </c>
      <c r="D6" s="4">
        <f t="shared" si="0"/>
        <v>0.05723240879211744</v>
      </c>
      <c r="E6" s="4">
        <f t="shared" si="1"/>
        <v>0.08656379885805165</v>
      </c>
      <c r="F6" s="4">
        <f>(($B2+100)*($B3+100)*($B4+100)*($B5+100)*($B6+100))^(1/5)-100</f>
        <v>0.058759319820282485</v>
      </c>
      <c r="G6" s="4">
        <f>(($C2+100)*($C3+100)*($C4+100)*($C5+100)*($C6+100))^(1/5)-100</f>
        <v>0.09383739353194187</v>
      </c>
      <c r="H6" s="4"/>
      <c r="I6" s="4"/>
    </row>
    <row r="7" spans="1:9" ht="15.75">
      <c r="A7">
        <v>1966</v>
      </c>
      <c r="B7" s="4">
        <v>0.0504</v>
      </c>
      <c r="C7" s="4">
        <v>0.1064</v>
      </c>
      <c r="D7" s="4">
        <f t="shared" si="0"/>
        <v>0.05166598138481504</v>
      </c>
      <c r="E7" s="4">
        <f t="shared" si="1"/>
        <v>0.09379674417694162</v>
      </c>
      <c r="F7" s="4">
        <f aca="true" t="shared" si="2" ref="F7:F59">(($B3+100)*($B4+100)*($B5+100)*($B6+100)*($B7+100))^(1/5)-100</f>
        <v>0.05809927773867685</v>
      </c>
      <c r="G7" s="4">
        <f aca="true" t="shared" si="3" ref="G7:G59">(($C3+100)*($C4+100)*($C5+100)*($C6+100)*($C7+100))^(1/5)-100</f>
        <v>0.09103797980750983</v>
      </c>
      <c r="H7" s="4"/>
      <c r="I7" s="4"/>
    </row>
    <row r="8" spans="1:9" ht="15.75">
      <c r="A8">
        <v>1967</v>
      </c>
      <c r="B8" s="4">
        <v>0.0399</v>
      </c>
      <c r="C8" s="4">
        <v>0.1108</v>
      </c>
      <c r="D8" s="4">
        <f t="shared" si="0"/>
        <v>0.05229939722646293</v>
      </c>
      <c r="E8" s="4">
        <f t="shared" si="1"/>
        <v>0.09179716375979297</v>
      </c>
      <c r="F8" s="4">
        <f t="shared" si="2"/>
        <v>0.0523992150785233</v>
      </c>
      <c r="G8" s="4">
        <f t="shared" si="3"/>
        <v>0.09537768750591624</v>
      </c>
      <c r="H8" s="4">
        <f>(($B2+100)*($B3+100)*($B4+100)*($B5+100)*($B6+100)*($B7+100)*($B8+100))^(1/7)-100</f>
        <v>0.05487071447043945</v>
      </c>
      <c r="I8" s="4">
        <f>(($C2+100)*($C3+100)*($C4+100)*($C5+100)*($C6+100)*($C7+100)*($C8+100))^(1/7)-100</f>
        <v>0.0980550520332315</v>
      </c>
    </row>
    <row r="9" spans="1:9" ht="15.75">
      <c r="A9">
        <v>1968</v>
      </c>
      <c r="B9" s="4">
        <v>0.0534</v>
      </c>
      <c r="C9" s="4">
        <v>0.1288</v>
      </c>
      <c r="D9" s="4">
        <f t="shared" si="0"/>
        <v>0.047899832576518975</v>
      </c>
      <c r="E9" s="4">
        <f t="shared" si="1"/>
        <v>0.11533286438125856</v>
      </c>
      <c r="F9" s="4">
        <f t="shared" si="2"/>
        <v>0.04965946756841788</v>
      </c>
      <c r="G9" s="4">
        <f t="shared" si="3"/>
        <v>0.1041970741947722</v>
      </c>
      <c r="H9" s="4">
        <f aca="true" t="shared" si="4" ref="H9:H59">(($B3+100)*($B4+100)*($B5+100)*($B6+100)*($B7+100)*($B8+100)*($B9+100))^(1/7)-100</f>
        <v>0.05482785677111224</v>
      </c>
      <c r="I9" s="4">
        <f aca="true" t="shared" si="5" ref="I9:I59">(($C3+100)*($C4+100)*($C5+100)*($C6+100)*($C7+100)*($C8+100)*($C9+100))^(1/7)-100</f>
        <v>0.09925474108010235</v>
      </c>
    </row>
    <row r="10" spans="1:9" ht="15.75">
      <c r="A10">
        <v>1969</v>
      </c>
      <c r="B10" s="4">
        <v>0.0525</v>
      </c>
      <c r="C10" s="4">
        <v>0.1248</v>
      </c>
      <c r="D10" s="4">
        <f t="shared" si="0"/>
        <v>0.04859981018672954</v>
      </c>
      <c r="E10" s="4">
        <f t="shared" si="1"/>
        <v>0.12146636924147458</v>
      </c>
      <c r="F10" s="4">
        <f t="shared" si="2"/>
        <v>0.052559637423414074</v>
      </c>
      <c r="G10" s="4">
        <f t="shared" si="3"/>
        <v>0.10579682165176507</v>
      </c>
      <c r="H10" s="4">
        <f t="shared" si="4"/>
        <v>0.052556581600399</v>
      </c>
      <c r="I10" s="4">
        <f t="shared" si="5"/>
        <v>0.10435447899841677</v>
      </c>
    </row>
    <row r="11" spans="1:9" ht="15.75">
      <c r="A11">
        <v>1970</v>
      </c>
      <c r="B11" s="4">
        <v>0.0692</v>
      </c>
      <c r="C11" s="4">
        <v>0.004</v>
      </c>
      <c r="D11" s="4">
        <f t="shared" si="0"/>
        <v>0.05836637277086254</v>
      </c>
      <c r="E11" s="4">
        <f t="shared" si="1"/>
        <v>0.08584990778547308</v>
      </c>
      <c r="F11" s="4">
        <f t="shared" si="2"/>
        <v>0.05307955905857398</v>
      </c>
      <c r="G11" s="4">
        <f t="shared" si="3"/>
        <v>0.09494931453100719</v>
      </c>
      <c r="H11" s="4">
        <f t="shared" si="4"/>
        <v>0.05285653530164325</v>
      </c>
      <c r="I11" s="4">
        <f t="shared" si="5"/>
        <v>0.09281965696993666</v>
      </c>
    </row>
    <row r="12" spans="1:9" ht="15.75">
      <c r="A12">
        <v>1971</v>
      </c>
      <c r="B12" s="4">
        <v>0.064</v>
      </c>
      <c r="C12" s="4">
        <v>0.047</v>
      </c>
      <c r="D12" s="4">
        <f t="shared" si="0"/>
        <v>0.061899756712421095</v>
      </c>
      <c r="E12" s="4">
        <f t="shared" si="1"/>
        <v>0.058587511779947476</v>
      </c>
      <c r="F12" s="4">
        <f t="shared" si="2"/>
        <v>0.055799484020468526</v>
      </c>
      <c r="G12" s="4">
        <f t="shared" si="3"/>
        <v>0.08306785305717312</v>
      </c>
      <c r="H12" s="4">
        <f t="shared" si="4"/>
        <v>0.056570958905297175</v>
      </c>
      <c r="I12" s="4">
        <f t="shared" si="5"/>
        <v>0.08284763681731988</v>
      </c>
    </row>
    <row r="13" spans="1:9" ht="15.75">
      <c r="A13">
        <v>1972</v>
      </c>
      <c r="B13" s="4">
        <v>0.0484</v>
      </c>
      <c r="C13" s="4">
        <v>0.0841</v>
      </c>
      <c r="D13" s="4">
        <f t="shared" si="0"/>
        <v>0.06053294297969103</v>
      </c>
      <c r="E13" s="4">
        <f t="shared" si="1"/>
        <v>0.045027979294616216</v>
      </c>
      <c r="F13" s="4">
        <f t="shared" si="2"/>
        <v>0.05749969642077701</v>
      </c>
      <c r="G13" s="4">
        <f t="shared" si="3"/>
        <v>0.07772876270064444</v>
      </c>
      <c r="H13" s="4">
        <f t="shared" si="4"/>
        <v>0.05397101681927552</v>
      </c>
      <c r="I13" s="4">
        <f t="shared" si="5"/>
        <v>0.08654813775304149</v>
      </c>
    </row>
    <row r="14" spans="1:9" ht="15.75">
      <c r="A14">
        <v>1973</v>
      </c>
      <c r="B14" s="4">
        <v>0.1161</v>
      </c>
      <c r="C14" s="4">
        <v>0.0803</v>
      </c>
      <c r="D14" s="4">
        <f t="shared" si="0"/>
        <v>0.07616248082628374</v>
      </c>
      <c r="E14" s="4">
        <f t="shared" si="1"/>
        <v>0.07046527879538189</v>
      </c>
      <c r="F14" s="4">
        <f t="shared" si="2"/>
        <v>0.07003706794746734</v>
      </c>
      <c r="G14" s="4">
        <f t="shared" si="3"/>
        <v>0.06803183127132684</v>
      </c>
      <c r="H14" s="4">
        <f t="shared" si="4"/>
        <v>0.06335442566286531</v>
      </c>
      <c r="I14" s="4">
        <f t="shared" si="5"/>
        <v>0.08281988911994631</v>
      </c>
    </row>
    <row r="15" spans="1:9" ht="15.75">
      <c r="A15">
        <v>1974</v>
      </c>
      <c r="B15" s="4">
        <v>0.2322</v>
      </c>
      <c r="C15" s="4">
        <v>-0.0123</v>
      </c>
      <c r="D15" s="4">
        <f t="shared" si="0"/>
        <v>0.13220457311207667</v>
      </c>
      <c r="E15" s="4">
        <f t="shared" si="1"/>
        <v>0.05069006842582269</v>
      </c>
      <c r="F15" s="4">
        <f t="shared" si="2"/>
        <v>0.10595757061491895</v>
      </c>
      <c r="G15" s="4">
        <f t="shared" si="3"/>
        <v>0.040612355487709806</v>
      </c>
      <c r="H15" s="4">
        <f t="shared" si="4"/>
        <v>0.09080968517221777</v>
      </c>
      <c r="I15" s="4">
        <f t="shared" si="5"/>
        <v>0.06522981797013472</v>
      </c>
    </row>
    <row r="16" spans="1:9" ht="15.75">
      <c r="A16">
        <v>1975</v>
      </c>
      <c r="B16" s="4">
        <v>0.1173</v>
      </c>
      <c r="C16" s="4">
        <v>0.0309</v>
      </c>
      <c r="D16" s="4">
        <f t="shared" si="0"/>
        <v>0.15518520306024186</v>
      </c>
      <c r="E16" s="4">
        <f t="shared" si="1"/>
        <v>0.032959512860998075</v>
      </c>
      <c r="F16" s="4">
        <f t="shared" si="2"/>
        <v>0.11557925449392314</v>
      </c>
      <c r="G16" s="4">
        <f t="shared" si="3"/>
        <v>0.04599374617028218</v>
      </c>
      <c r="H16" s="4">
        <f t="shared" si="4"/>
        <v>0.09993917121136064</v>
      </c>
      <c r="I16" s="4">
        <f t="shared" si="5"/>
        <v>0.051247122707323456</v>
      </c>
    </row>
    <row r="17" spans="1:9" ht="15.75">
      <c r="A17">
        <v>1976</v>
      </c>
      <c r="B17" s="4">
        <v>0.0937</v>
      </c>
      <c r="C17" s="4">
        <v>0.0398</v>
      </c>
      <c r="D17" s="4">
        <f t="shared" si="0"/>
        <v>0.14771506426477288</v>
      </c>
      <c r="E17" s="4">
        <f t="shared" si="1"/>
        <v>0.019464078113301753</v>
      </c>
      <c r="F17" s="4">
        <f t="shared" si="2"/>
        <v>0.12152161088347668</v>
      </c>
      <c r="G17" s="4">
        <f t="shared" si="3"/>
        <v>0.044553719199640796</v>
      </c>
      <c r="H17" s="4">
        <f t="shared" si="4"/>
        <v>0.10582663723472763</v>
      </c>
      <c r="I17" s="4">
        <f t="shared" si="5"/>
        <v>0.0391087688209808</v>
      </c>
    </row>
    <row r="18" spans="1:9" ht="15.75">
      <c r="A18">
        <v>1977</v>
      </c>
      <c r="B18" s="4">
        <v>0.0816</v>
      </c>
      <c r="C18" s="4">
        <v>0.0439</v>
      </c>
      <c r="D18" s="4">
        <f t="shared" si="0"/>
        <v>0.09753223563295421</v>
      </c>
      <c r="E18" s="4">
        <f t="shared" si="1"/>
        <v>0.038199852820625324</v>
      </c>
      <c r="F18" s="4">
        <f t="shared" si="2"/>
        <v>0.12816558197560823</v>
      </c>
      <c r="G18" s="4">
        <f t="shared" si="3"/>
        <v>0.03651560450242641</v>
      </c>
      <c r="H18" s="4">
        <f t="shared" si="4"/>
        <v>0.10759862007132881</v>
      </c>
      <c r="I18" s="4">
        <f t="shared" si="5"/>
        <v>0.044809795178352374</v>
      </c>
    </row>
    <row r="19" spans="1:9" ht="15.75">
      <c r="A19">
        <v>1978</v>
      </c>
      <c r="B19" s="4">
        <v>0.0421</v>
      </c>
      <c r="C19" s="4">
        <v>0.0527</v>
      </c>
      <c r="D19" s="4">
        <f t="shared" si="0"/>
        <v>0.0724642408838605</v>
      </c>
      <c r="E19" s="4">
        <f t="shared" si="1"/>
        <v>0.04546652192345846</v>
      </c>
      <c r="F19" s="4">
        <f t="shared" si="2"/>
        <v>0.11335942015135458</v>
      </c>
      <c r="G19" s="4">
        <f t="shared" si="3"/>
        <v>0.0309974107084372</v>
      </c>
      <c r="H19" s="4">
        <f t="shared" si="4"/>
        <v>0.10446839188260526</v>
      </c>
      <c r="I19" s="4">
        <f t="shared" si="5"/>
        <v>0.045624043185213736</v>
      </c>
    </row>
    <row r="20" spans="1:9" ht="15.75">
      <c r="A20">
        <v>1979</v>
      </c>
      <c r="B20" s="4">
        <v>0.037</v>
      </c>
      <c r="C20" s="4">
        <v>0.0548</v>
      </c>
      <c r="D20" s="4">
        <f t="shared" si="0"/>
        <v>0.05356468156293204</v>
      </c>
      <c r="E20" s="4">
        <f t="shared" si="1"/>
        <v>0.05046655524299126</v>
      </c>
      <c r="F20" s="4">
        <f t="shared" si="2"/>
        <v>0.07433529673323847</v>
      </c>
      <c r="G20" s="4">
        <f t="shared" si="3"/>
        <v>0.044419619455098314</v>
      </c>
      <c r="H20" s="4">
        <f t="shared" si="4"/>
        <v>0.10283882820290557</v>
      </c>
      <c r="I20" s="4">
        <f t="shared" si="5"/>
        <v>0.04143941298210052</v>
      </c>
    </row>
    <row r="21" spans="1:9" ht="15.75">
      <c r="A21">
        <v>1980</v>
      </c>
      <c r="B21" s="4">
        <v>0.0778</v>
      </c>
      <c r="C21" s="4">
        <v>0.0282</v>
      </c>
      <c r="D21" s="4">
        <f t="shared" si="0"/>
        <v>0.052298353693515764</v>
      </c>
      <c r="E21" s="4">
        <f t="shared" si="1"/>
        <v>0.04523260461121481</v>
      </c>
      <c r="F21" s="4">
        <f t="shared" si="2"/>
        <v>0.06643744047040911</v>
      </c>
      <c r="G21" s="4">
        <f t="shared" si="3"/>
        <v>0.043879540640759274</v>
      </c>
      <c r="H21" s="4">
        <f t="shared" si="4"/>
        <v>0.09736722721754631</v>
      </c>
      <c r="I21" s="4">
        <f t="shared" si="5"/>
        <v>0.03399778541584908</v>
      </c>
    </row>
    <row r="22" spans="1:9" ht="15.75">
      <c r="A22">
        <v>1981</v>
      </c>
      <c r="B22" s="4">
        <v>0.0491</v>
      </c>
      <c r="C22" s="4">
        <v>0.0421</v>
      </c>
      <c r="D22" s="4">
        <f t="shared" si="0"/>
        <v>0.05463187046331086</v>
      </c>
      <c r="E22" s="4">
        <f t="shared" si="1"/>
        <v>0.04169941021022794</v>
      </c>
      <c r="F22" s="4">
        <f t="shared" si="2"/>
        <v>0.05751828018388494</v>
      </c>
      <c r="G22" s="4">
        <f t="shared" si="3"/>
        <v>0.04433955516864785</v>
      </c>
      <c r="H22" s="4">
        <f t="shared" si="4"/>
        <v>0.07122479711534879</v>
      </c>
      <c r="I22" s="4">
        <f t="shared" si="5"/>
        <v>0.041771000124697366</v>
      </c>
    </row>
    <row r="23" spans="1:9" ht="15.75">
      <c r="A23">
        <v>1982</v>
      </c>
      <c r="B23" s="4">
        <v>0.0274</v>
      </c>
      <c r="C23" s="4">
        <v>0.0331</v>
      </c>
      <c r="D23" s="4">
        <f t="shared" si="0"/>
        <v>0.05143120406654589</v>
      </c>
      <c r="E23" s="4">
        <f t="shared" si="1"/>
        <v>0.034466501048115106</v>
      </c>
      <c r="F23" s="4">
        <f t="shared" si="2"/>
        <v>0.046678540119899026</v>
      </c>
      <c r="G23" s="4">
        <f t="shared" si="3"/>
        <v>0.04217945240093002</v>
      </c>
      <c r="H23" s="4">
        <f t="shared" si="4"/>
        <v>0.05838290756678077</v>
      </c>
      <c r="I23" s="4">
        <f t="shared" si="5"/>
        <v>0.04208531703179119</v>
      </c>
    </row>
    <row r="24" spans="1:9" ht="15.75">
      <c r="A24">
        <v>1983</v>
      </c>
      <c r="B24" s="4">
        <v>0.019</v>
      </c>
      <c r="C24" s="4">
        <v>0.0352</v>
      </c>
      <c r="D24" s="4">
        <f t="shared" si="0"/>
        <v>0.03183252947748372</v>
      </c>
      <c r="E24" s="4">
        <f t="shared" si="1"/>
        <v>0.036799926128210814</v>
      </c>
      <c r="F24" s="4">
        <f t="shared" si="2"/>
        <v>0.04205790189340064</v>
      </c>
      <c r="G24" s="4">
        <f t="shared" si="3"/>
        <v>0.0386795755552356</v>
      </c>
      <c r="H24" s="4">
        <f t="shared" si="4"/>
        <v>0.04771183074930718</v>
      </c>
      <c r="I24" s="4">
        <f t="shared" si="5"/>
        <v>0.04142814621218349</v>
      </c>
    </row>
    <row r="25" spans="1:9" ht="15.75">
      <c r="A25">
        <v>1984</v>
      </c>
      <c r="B25" s="4">
        <v>0.0226</v>
      </c>
      <c r="C25" s="4">
        <v>0.045</v>
      </c>
      <c r="D25" s="4">
        <f t="shared" si="0"/>
        <v>0.022999940813789976</v>
      </c>
      <c r="E25" s="4">
        <f t="shared" si="1"/>
        <v>0.037766532242557105</v>
      </c>
      <c r="F25" s="4">
        <f t="shared" si="2"/>
        <v>0.03917759043029889</v>
      </c>
      <c r="G25" s="4">
        <f t="shared" si="3"/>
        <v>0.036719814560484565</v>
      </c>
      <c r="H25" s="4">
        <f t="shared" si="4"/>
        <v>0.03928398373737707</v>
      </c>
      <c r="I25" s="4">
        <f t="shared" si="5"/>
        <v>0.041585284446171045</v>
      </c>
    </row>
    <row r="26" spans="1:9" ht="15.75">
      <c r="A26">
        <v>1985</v>
      </c>
      <c r="B26" s="4">
        <v>0.0203</v>
      </c>
      <c r="C26" s="4">
        <v>0.0523</v>
      </c>
      <c r="D26" s="4">
        <f t="shared" si="0"/>
        <v>0.020633322257793907</v>
      </c>
      <c r="E26" s="4">
        <f t="shared" si="1"/>
        <v>0.04416642136180826</v>
      </c>
      <c r="F26" s="4">
        <f t="shared" si="2"/>
        <v>0.027679385719693528</v>
      </c>
      <c r="G26" s="4">
        <f t="shared" si="3"/>
        <v>0.04153976061031983</v>
      </c>
      <c r="H26" s="4">
        <f t="shared" si="4"/>
        <v>0.03616949481319409</v>
      </c>
      <c r="I26" s="4">
        <f t="shared" si="5"/>
        <v>0.0415281478391023</v>
      </c>
    </row>
    <row r="27" spans="1:9" ht="15.75">
      <c r="A27">
        <v>1986</v>
      </c>
      <c r="B27" s="4">
        <v>0.006</v>
      </c>
      <c r="C27" s="4">
        <v>0.0333</v>
      </c>
      <c r="D27" s="4">
        <f t="shared" si="0"/>
        <v>0.016299730401939883</v>
      </c>
      <c r="E27" s="4">
        <f t="shared" si="1"/>
        <v>0.04353302725101571</v>
      </c>
      <c r="F27" s="4">
        <f t="shared" si="2"/>
        <v>0.019059745845822818</v>
      </c>
      <c r="G27" s="4">
        <f t="shared" si="3"/>
        <v>0.03977970853757995</v>
      </c>
      <c r="H27" s="4">
        <f t="shared" si="4"/>
        <v>0.03174037189279488</v>
      </c>
      <c r="I27" s="4">
        <f t="shared" si="5"/>
        <v>0.03845684382457648</v>
      </c>
    </row>
    <row r="28" spans="1:9" ht="15.75">
      <c r="A28">
        <v>1987</v>
      </c>
      <c r="B28" s="4">
        <v>0.0013</v>
      </c>
      <c r="C28" s="4">
        <v>0.0473</v>
      </c>
      <c r="D28" s="4">
        <f t="shared" si="0"/>
        <v>0.00919967360607643</v>
      </c>
      <c r="E28" s="4">
        <f t="shared" si="1"/>
        <v>0.04429967680103175</v>
      </c>
      <c r="F28" s="4">
        <f t="shared" si="2"/>
        <v>0.013839636229164398</v>
      </c>
      <c r="G28" s="4">
        <f t="shared" si="3"/>
        <v>0.04261973692285892</v>
      </c>
      <c r="H28" s="4">
        <f t="shared" si="4"/>
        <v>0.02081324993903877</v>
      </c>
      <c r="I28" s="4">
        <f t="shared" si="5"/>
        <v>0.04118547175296783</v>
      </c>
    </row>
    <row r="29" spans="1:9" ht="15.75">
      <c r="A29">
        <v>1988</v>
      </c>
      <c r="B29" s="4">
        <v>0.0068</v>
      </c>
      <c r="C29" s="4">
        <v>0.0679</v>
      </c>
      <c r="D29" s="4">
        <f t="shared" si="0"/>
        <v>0.004699970567699552</v>
      </c>
      <c r="E29" s="4">
        <f t="shared" si="1"/>
        <v>0.04949899078806652</v>
      </c>
      <c r="F29" s="4">
        <f t="shared" si="2"/>
        <v>0.011399643066226872</v>
      </c>
      <c r="G29" s="4">
        <f t="shared" si="3"/>
        <v>0.04915936697614143</v>
      </c>
      <c r="H29" s="4">
        <f t="shared" si="4"/>
        <v>0.014771006362238381</v>
      </c>
      <c r="I29" s="4">
        <f t="shared" si="5"/>
        <v>0.04487074505146893</v>
      </c>
    </row>
    <row r="30" spans="1:9" ht="15.75">
      <c r="A30">
        <v>1989</v>
      </c>
      <c r="B30" s="4">
        <v>0.0227</v>
      </c>
      <c r="C30" s="4">
        <v>0.0486</v>
      </c>
      <c r="D30" s="4">
        <f t="shared" si="0"/>
        <v>0.01026625504397316</v>
      </c>
      <c r="E30" s="4">
        <f t="shared" si="1"/>
        <v>0.05459955662813343</v>
      </c>
      <c r="F30" s="4">
        <f t="shared" si="2"/>
        <v>0.011419640818701282</v>
      </c>
      <c r="G30" s="4">
        <f t="shared" si="3"/>
        <v>0.04987938654662116</v>
      </c>
      <c r="H30" s="4">
        <f t="shared" si="4"/>
        <v>0.014099649042748297</v>
      </c>
      <c r="I30" s="4">
        <f t="shared" si="5"/>
        <v>0.04708514427106536</v>
      </c>
    </row>
    <row r="31" spans="1:9" ht="15.75">
      <c r="A31">
        <v>1990</v>
      </c>
      <c r="B31" s="4">
        <v>0.0308</v>
      </c>
      <c r="C31" s="4">
        <v>0.0489</v>
      </c>
      <c r="D31" s="4">
        <f t="shared" si="0"/>
        <v>0.020099503187537948</v>
      </c>
      <c r="E31" s="4">
        <f t="shared" si="1"/>
        <v>0.05513292603072273</v>
      </c>
      <c r="F31" s="4">
        <f t="shared" si="2"/>
        <v>0.013519366200242189</v>
      </c>
      <c r="G31" s="4">
        <f t="shared" si="3"/>
        <v>0.04919939375497506</v>
      </c>
      <c r="H31" s="4">
        <f t="shared" si="4"/>
        <v>0.015785195515817918</v>
      </c>
      <c r="I31" s="4">
        <f t="shared" si="5"/>
        <v>0.04904240477985411</v>
      </c>
    </row>
    <row r="32" spans="1:9" ht="15.75">
      <c r="A32">
        <v>1991</v>
      </c>
      <c r="B32" s="4">
        <v>0.0325</v>
      </c>
      <c r="C32" s="4">
        <v>0.0342</v>
      </c>
      <c r="D32" s="4">
        <f t="shared" si="0"/>
        <v>0.028666575280084317</v>
      </c>
      <c r="E32" s="4">
        <f t="shared" si="1"/>
        <v>0.04389976479559721</v>
      </c>
      <c r="F32" s="4">
        <f t="shared" si="2"/>
        <v>0.018819202983451078</v>
      </c>
      <c r="G32" s="4">
        <f t="shared" si="3"/>
        <v>0.04937942171656573</v>
      </c>
      <c r="H32" s="4">
        <f t="shared" si="4"/>
        <v>0.017199324886291834</v>
      </c>
      <c r="I32" s="4">
        <f t="shared" si="5"/>
        <v>0.047499413908766996</v>
      </c>
    </row>
    <row r="33" spans="1:9" ht="15.75">
      <c r="A33">
        <v>1992</v>
      </c>
      <c r="B33" s="4">
        <v>0.0176</v>
      </c>
      <c r="C33" s="4">
        <v>0.0085</v>
      </c>
      <c r="D33" s="4">
        <f t="shared" si="0"/>
        <v>0.026966444975371928</v>
      </c>
      <c r="E33" s="4">
        <f t="shared" si="1"/>
        <v>0.0305319399648738</v>
      </c>
      <c r="F33" s="4">
        <f t="shared" si="2"/>
        <v>0.022079561536429537</v>
      </c>
      <c r="G33" s="4">
        <f t="shared" si="3"/>
        <v>0.0416180563419033</v>
      </c>
      <c r="H33" s="4">
        <f t="shared" si="4"/>
        <v>0.016813618095625316</v>
      </c>
      <c r="I33" s="4">
        <f t="shared" si="5"/>
        <v>0.04124139707111851</v>
      </c>
    </row>
    <row r="34" spans="1:9" ht="15.75">
      <c r="A34">
        <v>1993</v>
      </c>
      <c r="B34" s="4">
        <v>0.0124</v>
      </c>
      <c r="C34" s="4">
        <v>-0.0052</v>
      </c>
      <c r="D34" s="4">
        <f t="shared" si="0"/>
        <v>0.02083297060841005</v>
      </c>
      <c r="E34" s="4">
        <f t="shared" si="1"/>
        <v>0.012498666584491502</v>
      </c>
      <c r="F34" s="4">
        <f t="shared" si="2"/>
        <v>0.023199707566547545</v>
      </c>
      <c r="G34" s="4">
        <f t="shared" si="3"/>
        <v>0.026997623416590955</v>
      </c>
      <c r="H34" s="4">
        <f t="shared" si="4"/>
        <v>0.017727977593551714</v>
      </c>
      <c r="I34" s="4">
        <f t="shared" si="5"/>
        <v>0.03574005295349991</v>
      </c>
    </row>
    <row r="35" spans="1:9" ht="15.75">
      <c r="A35">
        <v>1994</v>
      </c>
      <c r="B35" s="4">
        <v>0.007</v>
      </c>
      <c r="C35" s="4">
        <v>0.0099</v>
      </c>
      <c r="D35" s="4">
        <f t="shared" si="0"/>
        <v>0.012333239700339504</v>
      </c>
      <c r="E35" s="4">
        <f t="shared" si="1"/>
        <v>0.004399767969658797</v>
      </c>
      <c r="F35" s="4">
        <f t="shared" si="2"/>
        <v>0.02005949471251256</v>
      </c>
      <c r="G35" s="4">
        <f t="shared" si="3"/>
        <v>0.0192580970389713</v>
      </c>
      <c r="H35" s="4">
        <f t="shared" si="4"/>
        <v>0.018542377182612313</v>
      </c>
      <c r="I35" s="4">
        <f t="shared" si="5"/>
        <v>0.030396957072071018</v>
      </c>
    </row>
    <row r="36" spans="1:9" ht="15.75">
      <c r="A36">
        <v>1995</v>
      </c>
      <c r="B36" s="4">
        <v>-0.0013</v>
      </c>
      <c r="C36" s="4">
        <v>0.0274</v>
      </c>
      <c r="D36" s="4">
        <f t="shared" si="0"/>
        <v>0.006033174596936419</v>
      </c>
      <c r="E36" s="4">
        <f t="shared" si="1"/>
        <v>0.010699112868664429</v>
      </c>
      <c r="F36" s="4">
        <f t="shared" si="2"/>
        <v>0.01363935989623144</v>
      </c>
      <c r="G36" s="4">
        <f t="shared" si="3"/>
        <v>0.014959001460425725</v>
      </c>
      <c r="H36" s="4">
        <f t="shared" si="4"/>
        <v>0.017385058285256605</v>
      </c>
      <c r="I36" s="4">
        <f t="shared" si="5"/>
        <v>0.0246124077044243</v>
      </c>
    </row>
    <row r="37" spans="1:9" ht="15.75">
      <c r="A37">
        <v>1996</v>
      </c>
      <c r="B37" s="4">
        <v>0.0014</v>
      </c>
      <c r="C37" s="4">
        <v>0.031</v>
      </c>
      <c r="D37" s="4">
        <f t="shared" si="0"/>
        <v>0.002366606924127268</v>
      </c>
      <c r="E37" s="4">
        <f t="shared" si="1"/>
        <v>0.022766242069224063</v>
      </c>
      <c r="F37" s="4">
        <f t="shared" si="2"/>
        <v>0.007419759131877868</v>
      </c>
      <c r="G37" s="4">
        <f t="shared" si="3"/>
        <v>0.01431911637288863</v>
      </c>
      <c r="H37" s="4">
        <f t="shared" si="4"/>
        <v>0.014342085103649538</v>
      </c>
      <c r="I37" s="4">
        <f t="shared" si="5"/>
        <v>0.022098535281699583</v>
      </c>
    </row>
    <row r="38" spans="1:9" ht="15.75">
      <c r="A38">
        <v>1997</v>
      </c>
      <c r="B38" s="4">
        <v>0.0175</v>
      </c>
      <c r="C38" s="4">
        <v>0.0108</v>
      </c>
      <c r="D38" s="4">
        <f t="shared" si="0"/>
        <v>0.005866322288113679</v>
      </c>
      <c r="E38" s="4">
        <f t="shared" si="1"/>
        <v>0.023066279764037745</v>
      </c>
      <c r="F38" s="4">
        <f t="shared" si="2"/>
        <v>0.007399761159589957</v>
      </c>
      <c r="G38" s="4">
        <f t="shared" si="3"/>
        <v>0.014779138906803269</v>
      </c>
      <c r="H38" s="4">
        <f t="shared" si="4"/>
        <v>0.012442289449921873</v>
      </c>
      <c r="I38" s="4">
        <f t="shared" si="5"/>
        <v>0.016656247913488187</v>
      </c>
    </row>
    <row r="39" spans="1:9" ht="15.75">
      <c r="A39">
        <v>1998</v>
      </c>
      <c r="B39" s="4">
        <v>0.0066</v>
      </c>
      <c r="C39" s="4">
        <v>-0.0113</v>
      </c>
      <c r="D39" s="4">
        <f t="shared" si="0"/>
        <v>0.008499774989815023</v>
      </c>
      <c r="E39" s="4">
        <f t="shared" si="1"/>
        <v>0.01016517473111378</v>
      </c>
      <c r="F39" s="4">
        <f t="shared" si="2"/>
        <v>0.006239792246930165</v>
      </c>
      <c r="G39" s="4">
        <f t="shared" si="3"/>
        <v>0.013558865372004902</v>
      </c>
      <c r="H39" s="4">
        <f t="shared" si="4"/>
        <v>0.008742620794038203</v>
      </c>
      <c r="I39" s="4">
        <f t="shared" si="5"/>
        <v>0.010156120666266588</v>
      </c>
    </row>
    <row r="40" spans="1:9" ht="15.75">
      <c r="A40">
        <v>1999</v>
      </c>
      <c r="B40" s="4">
        <v>-0.0034</v>
      </c>
      <c r="C40" s="4">
        <v>-0.0025</v>
      </c>
      <c r="D40" s="4">
        <f t="shared" si="0"/>
        <v>0.006899635792834147</v>
      </c>
      <c r="E40" s="4">
        <f t="shared" si="1"/>
        <v>-0.0010004126314555606</v>
      </c>
      <c r="F40" s="4">
        <f t="shared" si="2"/>
        <v>0.004159721531380001</v>
      </c>
      <c r="G40" s="4">
        <f t="shared" si="3"/>
        <v>0.01107865163164945</v>
      </c>
      <c r="H40" s="4">
        <f t="shared" si="4"/>
        <v>0.0057426165050600275</v>
      </c>
      <c r="I40" s="4">
        <f t="shared" si="5"/>
        <v>0.008584591990612012</v>
      </c>
    </row>
    <row r="41" spans="1:9" ht="15.75">
      <c r="A41">
        <v>2000</v>
      </c>
      <c r="B41" s="4">
        <v>-0.0068</v>
      </c>
      <c r="C41" s="4">
        <v>0.0278</v>
      </c>
      <c r="D41" s="4">
        <f t="shared" si="0"/>
        <v>-0.0012001617321431013</v>
      </c>
      <c r="E41" s="4">
        <f t="shared" si="1"/>
        <v>0.0046652644091551565</v>
      </c>
      <c r="F41" s="4">
        <f t="shared" si="2"/>
        <v>0.0030596372712352604</v>
      </c>
      <c r="G41" s="4">
        <f t="shared" si="3"/>
        <v>0.011158638450169178</v>
      </c>
      <c r="H41" s="4">
        <f t="shared" si="4"/>
        <v>0.0029997162602342087</v>
      </c>
      <c r="I41" s="4">
        <f t="shared" si="5"/>
        <v>0.013298860858668604</v>
      </c>
    </row>
    <row r="42" spans="1:9" ht="15.75">
      <c r="A42">
        <v>2001</v>
      </c>
      <c r="B42" s="4">
        <v>-0.0074</v>
      </c>
      <c r="C42" s="4">
        <v>0.0041</v>
      </c>
      <c r="D42" s="4">
        <f t="shared" si="0"/>
        <v>-0.005866682178620408</v>
      </c>
      <c r="E42" s="4">
        <f t="shared" si="1"/>
        <v>0.009799153824999962</v>
      </c>
      <c r="F42" s="4">
        <f t="shared" si="2"/>
        <v>0.001299546106622529</v>
      </c>
      <c r="G42" s="4">
        <f t="shared" si="3"/>
        <v>0.005779126897436981</v>
      </c>
      <c r="H42" s="4">
        <f t="shared" si="4"/>
        <v>0.0009425287364308588</v>
      </c>
      <c r="I42" s="4">
        <f t="shared" si="5"/>
        <v>0.012470240675639843</v>
      </c>
    </row>
    <row r="43" spans="1:9" ht="15.75">
      <c r="A43">
        <v>2002</v>
      </c>
      <c r="B43" s="4">
        <v>-0.0092</v>
      </c>
      <c r="C43" s="4">
        <v>0.0012</v>
      </c>
      <c r="D43" s="4">
        <f t="shared" si="0"/>
        <v>-0.007800005200422788</v>
      </c>
      <c r="E43" s="4">
        <f t="shared" si="1"/>
        <v>0.011032623638570271</v>
      </c>
      <c r="F43" s="4">
        <f t="shared" si="2"/>
        <v>-0.004040159151671219</v>
      </c>
      <c r="G43" s="4">
        <f t="shared" si="3"/>
        <v>0.0038591495672193332</v>
      </c>
      <c r="H43" s="4">
        <f t="shared" si="4"/>
        <v>-0.00018610621441439434</v>
      </c>
      <c r="I43" s="4">
        <f t="shared" si="5"/>
        <v>0.008727522019526646</v>
      </c>
    </row>
    <row r="44" spans="1:9" ht="15.75">
      <c r="A44">
        <v>2003</v>
      </c>
      <c r="B44" s="4">
        <v>-0.0026</v>
      </c>
      <c r="C44" s="4">
        <v>0.0153</v>
      </c>
      <c r="D44" s="4">
        <f t="shared" si="0"/>
        <v>-0.006400038802141239</v>
      </c>
      <c r="E44" s="4">
        <f t="shared" si="1"/>
        <v>0.006866481872663144</v>
      </c>
      <c r="F44" s="4">
        <f t="shared" si="2"/>
        <v>-0.005880031089759541</v>
      </c>
      <c r="G44" s="4">
        <f t="shared" si="3"/>
        <v>0.009179390017706623</v>
      </c>
      <c r="H44" s="4">
        <f t="shared" si="4"/>
        <v>-0.0007575355183888632</v>
      </c>
      <c r="I44" s="4">
        <f t="shared" si="5"/>
        <v>0.006485013415215235</v>
      </c>
    </row>
    <row r="45" spans="1:9" ht="15.75">
      <c r="A45">
        <v>2004</v>
      </c>
      <c r="B45" s="4">
        <v>-0.0001</v>
      </c>
      <c r="C45" s="4">
        <v>0.022</v>
      </c>
      <c r="D45" s="4">
        <f t="shared" si="0"/>
        <v>-0.00396674034834632</v>
      </c>
      <c r="E45" s="4">
        <f t="shared" si="1"/>
        <v>0.012832957628333475</v>
      </c>
      <c r="F45" s="4">
        <f t="shared" si="2"/>
        <v>-0.005220056170387011</v>
      </c>
      <c r="G45" s="4">
        <f t="shared" si="3"/>
        <v>0.01407948212464305</v>
      </c>
      <c r="H45" s="4">
        <f t="shared" si="4"/>
        <v>-0.0032715518682664424</v>
      </c>
      <c r="I45" s="4">
        <f t="shared" si="5"/>
        <v>0.008084867599777112</v>
      </c>
    </row>
    <row r="46" spans="1:9" ht="15.75">
      <c r="A46">
        <v>2005</v>
      </c>
      <c r="B46" s="4">
        <v>-0.0028</v>
      </c>
      <c r="C46" s="4">
        <v>0.0166</v>
      </c>
      <c r="D46" s="4">
        <f t="shared" si="0"/>
        <v>-0.0018333408778516969</v>
      </c>
      <c r="E46" s="4">
        <f t="shared" si="1"/>
        <v>0.017966624596894576</v>
      </c>
      <c r="F46" s="4">
        <f t="shared" si="2"/>
        <v>-0.0044200563307725815</v>
      </c>
      <c r="G46" s="4">
        <f t="shared" si="3"/>
        <v>0.011839689061673653</v>
      </c>
      <c r="H46" s="4">
        <f t="shared" si="4"/>
        <v>-0.004614330551163448</v>
      </c>
      <c r="I46" s="4">
        <f t="shared" si="5"/>
        <v>0.01207087795677353</v>
      </c>
    </row>
    <row r="47" spans="1:9" ht="15.75">
      <c r="A47">
        <v>2006</v>
      </c>
      <c r="B47" s="4">
        <v>0.0025</v>
      </c>
      <c r="C47" s="4">
        <v>0.0142</v>
      </c>
      <c r="D47" s="4">
        <f t="shared" si="0"/>
        <v>-0.00013335674452719104</v>
      </c>
      <c r="E47" s="4">
        <f t="shared" si="1"/>
        <v>0.01759994680982402</v>
      </c>
      <c r="F47" s="4">
        <f t="shared" si="2"/>
        <v>-0.0024400757350093727</v>
      </c>
      <c r="G47" s="4">
        <f t="shared" si="3"/>
        <v>0.013859763791032265</v>
      </c>
      <c r="H47" s="4">
        <f t="shared" si="4"/>
        <v>-0.0037715049556510394</v>
      </c>
      <c r="I47" s="4">
        <f t="shared" si="5"/>
        <v>0.014456769110168466</v>
      </c>
    </row>
    <row r="48" spans="1:9" ht="15.75">
      <c r="A48">
        <v>2007</v>
      </c>
      <c r="B48" s="4">
        <v>0.0006</v>
      </c>
      <c r="C48" s="4">
        <v>0.0165</v>
      </c>
      <c r="D48" s="4">
        <f t="shared" si="0"/>
        <v>9.997596654898189E-05</v>
      </c>
      <c r="E48" s="4">
        <f t="shared" si="1"/>
        <v>0.015766660523169662</v>
      </c>
      <c r="F48" s="4">
        <f t="shared" si="2"/>
        <v>-0.0004800200680534772</v>
      </c>
      <c r="G48" s="4">
        <f t="shared" si="3"/>
        <v>0.01691996389881467</v>
      </c>
      <c r="H48" s="4">
        <f t="shared" si="4"/>
        <v>-0.0027143636091153667</v>
      </c>
      <c r="I48" s="4">
        <f t="shared" si="5"/>
        <v>0.01284262058304364</v>
      </c>
    </row>
    <row r="49" spans="1:9" ht="15.75">
      <c r="A49">
        <v>2008</v>
      </c>
      <c r="B49" s="4">
        <v>0.0138</v>
      </c>
      <c r="C49" s="4">
        <v>-0.0109</v>
      </c>
      <c r="D49" s="4">
        <f t="shared" si="0"/>
        <v>0.005633163602709601</v>
      </c>
      <c r="E49" s="4">
        <f t="shared" si="1"/>
        <v>0.006599229973545562</v>
      </c>
      <c r="F49" s="4">
        <f t="shared" si="2"/>
        <v>0.002799834312114058</v>
      </c>
      <c r="G49" s="4">
        <f t="shared" si="3"/>
        <v>0.011679329862502641</v>
      </c>
      <c r="H49" s="4">
        <f t="shared" si="4"/>
        <v>0.00031407457323950894</v>
      </c>
      <c r="I49" s="4">
        <f t="shared" si="5"/>
        <v>0.01069943833169873</v>
      </c>
    </row>
    <row r="50" spans="1:9" ht="15.75">
      <c r="A50">
        <v>2009</v>
      </c>
      <c r="B50" s="4">
        <v>-0.0135</v>
      </c>
      <c r="C50" s="4">
        <v>-0.0542</v>
      </c>
      <c r="D50" s="4">
        <f t="shared" si="0"/>
        <v>0.00029937869996388145</v>
      </c>
      <c r="E50" s="4">
        <f t="shared" si="1"/>
        <v>-0.0162042365393944</v>
      </c>
      <c r="F50" s="4">
        <f t="shared" si="2"/>
        <v>0.00011961293262174877</v>
      </c>
      <c r="G50" s="4">
        <f t="shared" si="3"/>
        <v>-0.00356374338821297</v>
      </c>
      <c r="H50" s="4">
        <f t="shared" si="4"/>
        <v>-0.00030028091279632463</v>
      </c>
      <c r="I50" s="4">
        <f t="shared" si="5"/>
        <v>0.0027825209355398783</v>
      </c>
    </row>
    <row r="51" spans="1:9" ht="15.75">
      <c r="A51">
        <v>2010</v>
      </c>
      <c r="B51" s="4">
        <v>-0.0072</v>
      </c>
      <c r="C51" s="4">
        <v>0.0419</v>
      </c>
      <c r="D51" s="4">
        <f t="shared" si="0"/>
        <v>-0.0023006810862682414</v>
      </c>
      <c r="E51" s="4">
        <f t="shared" si="1"/>
        <v>-0.0077410547653897765</v>
      </c>
      <c r="F51" s="4">
        <f t="shared" si="2"/>
        <v>-0.0007604282499471537</v>
      </c>
      <c r="G51" s="4">
        <f t="shared" si="3"/>
        <v>0.0014947246896781508</v>
      </c>
      <c r="H51" s="4">
        <f t="shared" si="4"/>
        <v>-0.000957451838857537</v>
      </c>
      <c r="I51" s="4">
        <f t="shared" si="5"/>
        <v>0.006581612335907039</v>
      </c>
    </row>
    <row r="52" spans="1:9" ht="15.75">
      <c r="A52">
        <v>2011</v>
      </c>
      <c r="B52" s="4">
        <v>-0.0027</v>
      </c>
      <c r="C52" s="4">
        <v>-0.0012</v>
      </c>
      <c r="D52" s="4">
        <f t="shared" si="0"/>
        <v>-0.007800098108276643</v>
      </c>
      <c r="E52" s="4">
        <f t="shared" si="1"/>
        <v>-0.004507723835160959</v>
      </c>
      <c r="F52" s="4">
        <f t="shared" si="2"/>
        <v>-0.0018004159738325143</v>
      </c>
      <c r="G52" s="4">
        <f t="shared" si="3"/>
        <v>-0.0015850737378855229</v>
      </c>
      <c r="H52" s="4">
        <f t="shared" si="4"/>
        <v>-0.0013288813643157482</v>
      </c>
      <c r="I52" s="4">
        <f t="shared" si="5"/>
        <v>0.003267508059863644</v>
      </c>
    </row>
    <row r="53" spans="1:9" ht="15.75">
      <c r="A53">
        <v>2012</v>
      </c>
      <c r="B53" s="4">
        <v>-0.0005</v>
      </c>
      <c r="C53" s="4">
        <v>0.015</v>
      </c>
      <c r="D53" s="4">
        <f t="shared" si="0"/>
        <v>-0.003466705546088633</v>
      </c>
      <c r="E53" s="4">
        <f t="shared" si="1"/>
        <v>0.01856508720355521</v>
      </c>
      <c r="F53" s="4">
        <f t="shared" si="2"/>
        <v>-0.0020204116608795175</v>
      </c>
      <c r="G53" s="4">
        <f t="shared" si="3"/>
        <v>-0.0018850212910308528</v>
      </c>
      <c r="H53" s="4">
        <f t="shared" si="4"/>
        <v>-0.0010003083407355007</v>
      </c>
      <c r="I53" s="4">
        <f t="shared" si="5"/>
        <v>0.0030389655336051646</v>
      </c>
    </row>
    <row r="54" spans="1:9" ht="15.75">
      <c r="A54">
        <v>2013</v>
      </c>
      <c r="B54" s="4">
        <v>0.0035</v>
      </c>
      <c r="C54" s="4">
        <v>0.02</v>
      </c>
      <c r="D54" s="4">
        <f t="shared" si="0"/>
        <v>9.996706690174051E-05</v>
      </c>
      <c r="E54" s="4">
        <f t="shared" si="1"/>
        <v>0.011266257321395301</v>
      </c>
      <c r="F54" s="4">
        <f t="shared" si="2"/>
        <v>-0.004080170657488225</v>
      </c>
      <c r="G54" s="4">
        <f t="shared" si="3"/>
        <v>0.004294772036828931</v>
      </c>
      <c r="H54" s="4">
        <f t="shared" si="4"/>
        <v>-0.0008574568103938418</v>
      </c>
      <c r="I54" s="4">
        <f t="shared" si="5"/>
        <v>0.003867423908161527</v>
      </c>
    </row>
    <row r="55" spans="1:9" ht="15.75">
      <c r="A55">
        <v>2014</v>
      </c>
      <c r="B55" s="4">
        <v>0.0276</v>
      </c>
      <c r="C55" s="4">
        <v>0.0037</v>
      </c>
      <c r="D55" s="4">
        <f t="shared" si="0"/>
        <v>0.01019922988672306</v>
      </c>
      <c r="E55" s="4">
        <f t="shared" si="1"/>
        <v>0.012899767592031708</v>
      </c>
      <c r="F55" s="4">
        <f t="shared" si="2"/>
        <v>0.0041392524124859165</v>
      </c>
      <c r="G55" s="4">
        <f t="shared" si="3"/>
        <v>0.015878865384806318</v>
      </c>
      <c r="H55" s="4">
        <f t="shared" si="4"/>
        <v>0.0029991835881162388</v>
      </c>
      <c r="I55" s="4">
        <f t="shared" si="5"/>
        <v>0.002038983148281659</v>
      </c>
    </row>
    <row r="56" spans="1:9" ht="15.75">
      <c r="A56">
        <v>2015</v>
      </c>
      <c r="B56" s="4">
        <v>0.0079</v>
      </c>
      <c r="C56" s="4">
        <v>0.0122</v>
      </c>
      <c r="D56" s="4">
        <f t="shared" si="0"/>
        <v>0.012999451061631362</v>
      </c>
      <c r="E56" s="4">
        <f t="shared" si="1"/>
        <v>0.011966445148189564</v>
      </c>
      <c r="F56" s="4">
        <f t="shared" si="2"/>
        <v>0.007159412457269809</v>
      </c>
      <c r="G56" s="4">
        <f t="shared" si="3"/>
        <v>0.009939705074216931</v>
      </c>
      <c r="H56" s="4">
        <f t="shared" si="4"/>
        <v>0.0021563961603021653</v>
      </c>
      <c r="I56" s="4">
        <f t="shared" si="5"/>
        <v>0.005339083450095927</v>
      </c>
    </row>
    <row r="57" spans="1:9" ht="15.75">
      <c r="A57">
        <v>2016</v>
      </c>
      <c r="B57" s="4">
        <v>-0.0012</v>
      </c>
      <c r="C57" s="4">
        <v>0.0061</v>
      </c>
      <c r="D57" s="4">
        <f t="shared" si="0"/>
        <v>0.011432611028837414</v>
      </c>
      <c r="E57" s="4">
        <f t="shared" si="1"/>
        <v>0.007333269327631342</v>
      </c>
      <c r="F57" s="4">
        <f t="shared" si="2"/>
        <v>0.007459440236175396</v>
      </c>
      <c r="G57" s="4">
        <f t="shared" si="3"/>
        <v>0.011399825080502524</v>
      </c>
      <c r="H57" s="4">
        <f t="shared" si="4"/>
        <v>0.003913721513413293</v>
      </c>
      <c r="I57" s="4">
        <f t="shared" si="5"/>
        <v>0.013956272932787783</v>
      </c>
    </row>
    <row r="58" spans="1:9" ht="15.75">
      <c r="A58">
        <v>2017</v>
      </c>
      <c r="B58" s="4">
        <v>0.0047</v>
      </c>
      <c r="C58" s="4">
        <v>0.0193</v>
      </c>
      <c r="D58" s="4">
        <f t="shared" si="0"/>
        <v>0.003799928968746258</v>
      </c>
      <c r="E58" s="4">
        <f t="shared" si="1"/>
        <v>0.01253318787424007</v>
      </c>
      <c r="F58" s="4">
        <f t="shared" si="2"/>
        <v>0.008499501381578511</v>
      </c>
      <c r="G58" s="4">
        <f t="shared" si="3"/>
        <v>0.012259779334755194</v>
      </c>
      <c r="H58" s="4">
        <f t="shared" si="4"/>
        <v>0.0056138237507354916</v>
      </c>
      <c r="I58" s="4">
        <f t="shared" si="5"/>
        <v>0.010728290773926119</v>
      </c>
    </row>
    <row r="59" spans="1:9" ht="15.75">
      <c r="A59">
        <v>2018</v>
      </c>
      <c r="B59" s="4">
        <v>0.0098</v>
      </c>
      <c r="C59" s="4">
        <v>0.0079</v>
      </c>
      <c r="D59" s="4">
        <f t="shared" si="0"/>
        <v>0.004433232326420011</v>
      </c>
      <c r="E59" s="4">
        <f t="shared" si="1"/>
        <v>0.011099829223240931</v>
      </c>
      <c r="F59" s="4">
        <f t="shared" si="2"/>
        <v>0.00975953262181406</v>
      </c>
      <c r="G59" s="4">
        <f t="shared" si="3"/>
        <v>0.009839849506661835</v>
      </c>
      <c r="H59" s="4">
        <f t="shared" si="4"/>
        <v>0.007399590835220238</v>
      </c>
      <c r="I59" s="4">
        <f t="shared" si="5"/>
        <v>0.012028395139850545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D917-667B-7043-8674-D6CCF7F872B3}">
  <dimension ref="A1:I59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0.082</v>
      </c>
      <c r="C2" s="4">
        <v>0.0688</v>
      </c>
      <c r="F2" s="4"/>
      <c r="G2" s="4"/>
      <c r="H2" s="4"/>
      <c r="I2" s="4"/>
    </row>
    <row r="3" spans="1:9" ht="15.75">
      <c r="A3">
        <v>1962</v>
      </c>
      <c r="B3" s="4">
        <v>0.0662</v>
      </c>
      <c r="C3" s="4">
        <v>0.0384</v>
      </c>
      <c r="F3" s="4"/>
      <c r="G3" s="4"/>
      <c r="H3" s="4"/>
      <c r="I3" s="4"/>
    </row>
    <row r="4" spans="1:9" ht="15.75">
      <c r="A4">
        <v>1963</v>
      </c>
      <c r="B4" s="4">
        <v>0.2069</v>
      </c>
      <c r="C4" s="4">
        <v>0.0919</v>
      </c>
      <c r="D4" s="4">
        <f>(($B2+100)*($B3+100)*($B4+100))^(1/3)-100</f>
        <v>0.11834689224997419</v>
      </c>
      <c r="E4" s="4">
        <f>(($C2+100)*($C3+100)*($C4+100))^(1/3)-100</f>
        <v>0.06636426818936059</v>
      </c>
      <c r="F4" s="4"/>
      <c r="G4" s="4"/>
      <c r="H4" s="4"/>
      <c r="I4" s="4"/>
    </row>
    <row r="5" spans="1:9" ht="15.75">
      <c r="A5">
        <v>1964</v>
      </c>
      <c r="B5" s="4">
        <v>0.2946</v>
      </c>
      <c r="C5" s="4">
        <v>0.0946</v>
      </c>
      <c r="D5" s="4">
        <f aca="true" t="shared" si="0" ref="D5:D59">(($B3+100)*($B4+100)*($B5+100))^(1/3)-100</f>
        <v>0.18918915687953586</v>
      </c>
      <c r="E5" s="4">
        <f aca="true" t="shared" si="1" ref="E5:E59">(($C3+100)*($C4+100)*($C5+100))^(1/3)-100</f>
        <v>0.0749633198927313</v>
      </c>
      <c r="F5" s="4"/>
      <c r="G5" s="4"/>
      <c r="H5" s="4"/>
      <c r="I5" s="4"/>
    </row>
    <row r="6" spans="1:9" ht="15.75">
      <c r="A6">
        <v>1965</v>
      </c>
      <c r="B6" s="4">
        <v>0.1355</v>
      </c>
      <c r="C6" s="4">
        <v>0.0718</v>
      </c>
      <c r="D6" s="4">
        <f t="shared" si="0"/>
        <v>0.2123122115087881</v>
      </c>
      <c r="E6" s="4">
        <f t="shared" si="1"/>
        <v>0.086099483121572</v>
      </c>
      <c r="F6" s="4">
        <f>(($B2+100)*($B3+100)*($B4+100)*($B5+100)*($B6+100))^(1/5)-100</f>
        <v>0.15700431066041176</v>
      </c>
      <c r="G6" s="4">
        <f>(($C2+100)*($C3+100)*($C4+100)*($C5+100)*($C6+100))^(1/5)-100</f>
        <v>0.07309796136183877</v>
      </c>
      <c r="H6" s="4"/>
      <c r="I6" s="4"/>
    </row>
    <row r="7" spans="1:9" ht="15.75">
      <c r="A7">
        <v>1966</v>
      </c>
      <c r="B7" s="4">
        <v>0.1126</v>
      </c>
      <c r="C7" s="4">
        <v>0.1198</v>
      </c>
      <c r="D7" s="4">
        <f t="shared" si="0"/>
        <v>0.1808673146146731</v>
      </c>
      <c r="E7" s="4">
        <f t="shared" si="1"/>
        <v>0.09539808024672425</v>
      </c>
      <c r="F7" s="4">
        <f aca="true" t="shared" si="2" ref="F7:F59">(($B3+100)*($B4+100)*($B5+100)*($B6+100)*($B7+100))^(1/5)-100</f>
        <v>0.16312814826552824</v>
      </c>
      <c r="G7" s="4">
        <f aca="true" t="shared" si="3" ref="G7:G59">(($C3+100)*($C4+100)*($C5+100)*($C6+100)*($C7+100))^(1/5)-100</f>
        <v>0.08329632062940107</v>
      </c>
      <c r="H7" s="4"/>
      <c r="I7" s="4"/>
    </row>
    <row r="8" spans="1:9" ht="15.75">
      <c r="A8">
        <v>1967</v>
      </c>
      <c r="B8" s="4">
        <v>0.1088</v>
      </c>
      <c r="C8" s="4">
        <v>0.0912</v>
      </c>
      <c r="D8" s="4">
        <f t="shared" si="0"/>
        <v>0.11896597211743654</v>
      </c>
      <c r="E8" s="4">
        <f t="shared" si="1"/>
        <v>0.09426472504436845</v>
      </c>
      <c r="F8" s="4">
        <f t="shared" si="2"/>
        <v>0.1716549491983983</v>
      </c>
      <c r="G8" s="4">
        <f t="shared" si="3"/>
        <v>0.0938588301506087</v>
      </c>
      <c r="H8" s="4">
        <f>(($B2+100)*($B3+100)*($B4+100)*($B5+100)*($B6+100)*($B7+100)*($B8+100))^(1/7)-100</f>
        <v>0.1437723174676222</v>
      </c>
      <c r="I8" s="4">
        <f>(($C2+100)*($C3+100)*($C4+100)*($C5+100)*($C6+100)*($C7+100)*($C8+100))^(1/7)-100</f>
        <v>0.08235432459578362</v>
      </c>
    </row>
    <row r="9" spans="1:9" ht="15.75">
      <c r="A9">
        <v>1968</v>
      </c>
      <c r="B9" s="4">
        <v>0.1077</v>
      </c>
      <c r="C9" s="4">
        <v>0.1319</v>
      </c>
      <c r="D9" s="4">
        <f t="shared" si="0"/>
        <v>0.10969997799094244</v>
      </c>
      <c r="E9" s="4">
        <f t="shared" si="1"/>
        <v>0.11429854555460395</v>
      </c>
      <c r="F9" s="4">
        <f t="shared" si="2"/>
        <v>0.15181406921644225</v>
      </c>
      <c r="G9" s="4">
        <f t="shared" si="3"/>
        <v>0.10185770816988793</v>
      </c>
      <c r="H9" s="4">
        <f aca="true" t="shared" si="4" ref="H9:H59">(($B3+100)*($B4+100)*($B5+100)*($B6+100)*($B7+100)*($B8+100)*($B9+100))^(1/7)-100</f>
        <v>0.14744560787201522</v>
      </c>
      <c r="I9" s="4">
        <f aca="true" t="shared" si="5" ref="I9:I59">(($C3+100)*($C4+100)*($C5+100)*($C6+100)*($C7+100)*($C8+100)*($C9+100))^(1/7)-100</f>
        <v>0.09136739587188458</v>
      </c>
    </row>
    <row r="10" spans="1:9" ht="15.75">
      <c r="A10">
        <v>1969</v>
      </c>
      <c r="B10" s="4">
        <v>0.1239</v>
      </c>
      <c r="C10" s="4">
        <v>0.1454</v>
      </c>
      <c r="D10" s="4">
        <f t="shared" si="0"/>
        <v>0.11346639384113644</v>
      </c>
      <c r="E10" s="4">
        <f t="shared" si="1"/>
        <v>0.12283068282903287</v>
      </c>
      <c r="F10" s="4">
        <f t="shared" si="2"/>
        <v>0.1176994401858451</v>
      </c>
      <c r="G10" s="4">
        <f t="shared" si="3"/>
        <v>0.11201638277366044</v>
      </c>
      <c r="H10" s="4">
        <f t="shared" si="4"/>
        <v>0.1556931196249849</v>
      </c>
      <c r="I10" s="4">
        <f t="shared" si="5"/>
        <v>0.1066541975217632</v>
      </c>
    </row>
    <row r="11" spans="1:9" ht="15.75">
      <c r="A11">
        <v>1970</v>
      </c>
      <c r="B11" s="4">
        <v>0.1595</v>
      </c>
      <c r="C11" s="4">
        <v>0.1</v>
      </c>
      <c r="D11" s="4">
        <f t="shared" si="0"/>
        <v>0.13036432927812314</v>
      </c>
      <c r="E11" s="4">
        <f t="shared" si="1"/>
        <v>0.12576485716131458</v>
      </c>
      <c r="F11" s="4">
        <f t="shared" si="2"/>
        <v>0.12249812688665429</v>
      </c>
      <c r="G11" s="4">
        <f t="shared" si="3"/>
        <v>0.11765801346672333</v>
      </c>
      <c r="H11" s="4">
        <f t="shared" si="4"/>
        <v>0.1489237789040203</v>
      </c>
      <c r="I11" s="4">
        <f t="shared" si="5"/>
        <v>0.10781147081286235</v>
      </c>
    </row>
    <row r="12" spans="1:9" ht="15.75">
      <c r="A12">
        <v>1971</v>
      </c>
      <c r="B12" s="4">
        <v>0.1351</v>
      </c>
      <c r="C12" s="4">
        <v>0.1045</v>
      </c>
      <c r="D12" s="4">
        <f t="shared" si="0"/>
        <v>0.13949889705091323</v>
      </c>
      <c r="E12" s="4">
        <f t="shared" si="1"/>
        <v>0.11663125027826027</v>
      </c>
      <c r="F12" s="4">
        <f t="shared" si="2"/>
        <v>0.1269981672714522</v>
      </c>
      <c r="G12" s="4">
        <f t="shared" si="3"/>
        <v>0.11459789187196634</v>
      </c>
      <c r="H12" s="4">
        <f t="shared" si="4"/>
        <v>0.12615563784612505</v>
      </c>
      <c r="I12" s="4">
        <f t="shared" si="5"/>
        <v>0.10922588324483229</v>
      </c>
    </row>
    <row r="13" spans="1:9" ht="15.75">
      <c r="A13">
        <v>1972</v>
      </c>
      <c r="B13" s="4">
        <v>0.1169</v>
      </c>
      <c r="C13" s="4">
        <v>0.0715</v>
      </c>
      <c r="D13" s="4">
        <f t="shared" si="0"/>
        <v>0.13716514580612227</v>
      </c>
      <c r="E13" s="4">
        <f t="shared" si="1"/>
        <v>0.09199893341299514</v>
      </c>
      <c r="F13" s="4">
        <f t="shared" si="2"/>
        <v>0.12861840932336577</v>
      </c>
      <c r="G13" s="4">
        <f t="shared" si="3"/>
        <v>0.11065666053680445</v>
      </c>
      <c r="H13" s="4">
        <f t="shared" si="4"/>
        <v>0.12349853141579104</v>
      </c>
      <c r="I13" s="4">
        <f t="shared" si="5"/>
        <v>0.10918301001876785</v>
      </c>
    </row>
    <row r="14" spans="1:9" ht="15.75">
      <c r="A14">
        <v>1973</v>
      </c>
      <c r="B14" s="4">
        <v>0.0322</v>
      </c>
      <c r="C14" s="4">
        <v>0.1483</v>
      </c>
      <c r="D14" s="4">
        <f t="shared" si="0"/>
        <v>0.09472328890659298</v>
      </c>
      <c r="E14" s="4">
        <f t="shared" si="1"/>
        <v>0.10809505791843321</v>
      </c>
      <c r="F14" s="4">
        <f t="shared" si="2"/>
        <v>0.11351069573319705</v>
      </c>
      <c r="G14" s="4">
        <f t="shared" si="3"/>
        <v>0.1139357498552016</v>
      </c>
      <c r="H14" s="4">
        <f t="shared" si="4"/>
        <v>0.11200761116909064</v>
      </c>
      <c r="I14" s="4">
        <f t="shared" si="5"/>
        <v>0.11325351028359876</v>
      </c>
    </row>
    <row r="15" spans="1:9" ht="15.75">
      <c r="A15">
        <v>1974</v>
      </c>
      <c r="B15" s="4">
        <v>0.243</v>
      </c>
      <c r="C15" s="4">
        <v>0.0946</v>
      </c>
      <c r="D15" s="4">
        <f t="shared" si="0"/>
        <v>0.1306625473848726</v>
      </c>
      <c r="E15" s="4">
        <f t="shared" si="1"/>
        <v>0.10479483060922234</v>
      </c>
      <c r="F15" s="4">
        <f t="shared" si="2"/>
        <v>0.13731689951548276</v>
      </c>
      <c r="G15" s="4">
        <f t="shared" si="3"/>
        <v>0.10377688048734512</v>
      </c>
      <c r="H15" s="4">
        <f t="shared" si="4"/>
        <v>0.13116864846949738</v>
      </c>
      <c r="I15" s="4">
        <f t="shared" si="5"/>
        <v>0.11373932451623148</v>
      </c>
    </row>
    <row r="16" spans="1:9" ht="15.75">
      <c r="A16">
        <v>1975</v>
      </c>
      <c r="B16" s="4">
        <v>0.2525</v>
      </c>
      <c r="C16" s="4">
        <v>0.0786</v>
      </c>
      <c r="D16" s="4">
        <f t="shared" si="0"/>
        <v>0.17584836678614124</v>
      </c>
      <c r="E16" s="4">
        <f t="shared" si="1"/>
        <v>0.10716222870301806</v>
      </c>
      <c r="F16" s="4">
        <f t="shared" si="2"/>
        <v>0.15590587722320493</v>
      </c>
      <c r="G16" s="4">
        <f t="shared" si="3"/>
        <v>0.09949635293567383</v>
      </c>
      <c r="H16" s="4">
        <f t="shared" si="4"/>
        <v>0.1518463975038884</v>
      </c>
      <c r="I16" s="4">
        <f t="shared" si="5"/>
        <v>0.10612468249939866</v>
      </c>
    </row>
    <row r="17" spans="1:9" ht="15.75">
      <c r="A17">
        <v>1976</v>
      </c>
      <c r="B17" s="4">
        <v>0.1533</v>
      </c>
      <c r="C17" s="4">
        <v>0.1312</v>
      </c>
      <c r="D17" s="4">
        <f t="shared" si="0"/>
        <v>0.21625669898259048</v>
      </c>
      <c r="E17" s="4">
        <f t="shared" si="1"/>
        <v>0.1014642457673034</v>
      </c>
      <c r="F17" s="4">
        <f t="shared" si="2"/>
        <v>0.15954636887475715</v>
      </c>
      <c r="G17" s="4">
        <f t="shared" si="3"/>
        <v>0.10483551642271038</v>
      </c>
      <c r="H17" s="4">
        <f t="shared" si="4"/>
        <v>0.1560470412036068</v>
      </c>
      <c r="I17" s="4">
        <f t="shared" si="5"/>
        <v>0.10409678340563744</v>
      </c>
    </row>
    <row r="18" spans="1:9" ht="15.75">
      <c r="A18">
        <v>1977</v>
      </c>
      <c r="B18" s="4">
        <v>0.101</v>
      </c>
      <c r="C18" s="4">
        <v>0.1228</v>
      </c>
      <c r="D18" s="4">
        <f t="shared" si="0"/>
        <v>0.16891363168760165</v>
      </c>
      <c r="E18" s="4">
        <f t="shared" si="1"/>
        <v>0.11086400770932414</v>
      </c>
      <c r="F18" s="4">
        <f t="shared" si="2"/>
        <v>0.15636481218648157</v>
      </c>
      <c r="G18" s="4">
        <f t="shared" si="3"/>
        <v>0.11509683030155315</v>
      </c>
      <c r="H18" s="4">
        <f t="shared" si="4"/>
        <v>0.14768809385248005</v>
      </c>
      <c r="I18" s="4">
        <f t="shared" si="5"/>
        <v>0.10735374164789846</v>
      </c>
    </row>
    <row r="19" spans="1:9" ht="15.75">
      <c r="A19">
        <v>1978</v>
      </c>
      <c r="B19" s="4">
        <v>0.1446</v>
      </c>
      <c r="C19" s="4">
        <v>0.1077</v>
      </c>
      <c r="D19" s="4">
        <f t="shared" si="0"/>
        <v>0.13296405214687468</v>
      </c>
      <c r="E19" s="4">
        <f t="shared" si="1"/>
        <v>0.12056619454791928</v>
      </c>
      <c r="F19" s="4">
        <f t="shared" si="2"/>
        <v>0.1788626059704228</v>
      </c>
      <c r="G19" s="4">
        <f t="shared" si="3"/>
        <v>0.10697820578754147</v>
      </c>
      <c r="H19" s="4">
        <f t="shared" si="4"/>
        <v>0.14904535213332792</v>
      </c>
      <c r="I19" s="4">
        <f t="shared" si="5"/>
        <v>0.1078108912742124</v>
      </c>
    </row>
    <row r="20" spans="1:9" ht="15.75">
      <c r="A20">
        <v>1979</v>
      </c>
      <c r="B20" s="4">
        <v>0.1832</v>
      </c>
      <c r="C20" s="4">
        <v>0.0863</v>
      </c>
      <c r="D20" s="4">
        <f t="shared" si="0"/>
        <v>0.14292770364156127</v>
      </c>
      <c r="E20" s="4">
        <f t="shared" si="1"/>
        <v>0.10559887992614847</v>
      </c>
      <c r="F20" s="4">
        <f t="shared" si="2"/>
        <v>0.16690740511550928</v>
      </c>
      <c r="G20" s="4">
        <f t="shared" si="3"/>
        <v>0.10531794543403805</v>
      </c>
      <c r="H20" s="4">
        <f t="shared" si="4"/>
        <v>0.15851713391623434</v>
      </c>
      <c r="I20" s="4">
        <f t="shared" si="5"/>
        <v>0.10992581010934543</v>
      </c>
    </row>
    <row r="21" spans="1:9" ht="15.75">
      <c r="A21">
        <v>1980</v>
      </c>
      <c r="B21" s="4">
        <v>0.287</v>
      </c>
      <c r="C21" s="4">
        <v>-0.017</v>
      </c>
      <c r="D21" s="4">
        <f t="shared" si="0"/>
        <v>0.204915294898683</v>
      </c>
      <c r="E21" s="4">
        <f t="shared" si="1"/>
        <v>0.05898518373997774</v>
      </c>
      <c r="F21" s="4">
        <f t="shared" si="2"/>
        <v>0.17380056530639365</v>
      </c>
      <c r="G21" s="4">
        <f t="shared" si="3"/>
        <v>0.08618552908764343</v>
      </c>
      <c r="H21" s="4">
        <f t="shared" si="4"/>
        <v>0.19492337499197276</v>
      </c>
      <c r="I21" s="4">
        <f t="shared" si="5"/>
        <v>0.08630385782397809</v>
      </c>
    </row>
    <row r="22" spans="1:9" ht="15.75">
      <c r="A22">
        <v>1981</v>
      </c>
      <c r="B22" s="4">
        <v>0.2135</v>
      </c>
      <c r="C22" s="4">
        <v>0.0718</v>
      </c>
      <c r="D22" s="4">
        <f t="shared" si="0"/>
        <v>0.2278905257560382</v>
      </c>
      <c r="E22" s="4">
        <f t="shared" si="1"/>
        <v>0.04702291028199568</v>
      </c>
      <c r="F22" s="4">
        <f t="shared" si="2"/>
        <v>0.18584013545333278</v>
      </c>
      <c r="G22" s="4">
        <f t="shared" si="3"/>
        <v>0.07430805107426863</v>
      </c>
      <c r="H22" s="4">
        <f t="shared" si="4"/>
        <v>0.19071057909613387</v>
      </c>
      <c r="I22" s="4">
        <f t="shared" si="5"/>
        <v>0.0830466669416694</v>
      </c>
    </row>
    <row r="23" spans="1:9" ht="15.75">
      <c r="A23">
        <v>1982</v>
      </c>
      <c r="B23" s="4">
        <v>0.0719</v>
      </c>
      <c r="C23" s="4">
        <v>0.0827</v>
      </c>
      <c r="D23" s="4">
        <f t="shared" si="0"/>
        <v>0.19076022234156653</v>
      </c>
      <c r="E23" s="4">
        <f t="shared" si="1"/>
        <v>0.045823366818396494</v>
      </c>
      <c r="F23" s="4">
        <f t="shared" si="2"/>
        <v>0.18001452528321238</v>
      </c>
      <c r="G23" s="4">
        <f t="shared" si="3"/>
        <v>0.0662906508420491</v>
      </c>
      <c r="H23" s="4">
        <f t="shared" si="4"/>
        <v>0.16490655175927316</v>
      </c>
      <c r="I23" s="4">
        <f t="shared" si="5"/>
        <v>0.08363239696763003</v>
      </c>
    </row>
    <row r="24" spans="1:9" ht="15.75">
      <c r="A24">
        <v>1983</v>
      </c>
      <c r="B24" s="4">
        <v>0.0342</v>
      </c>
      <c r="C24" s="4">
        <v>0.1324</v>
      </c>
      <c r="D24" s="4">
        <f t="shared" si="0"/>
        <v>0.10650358486145706</v>
      </c>
      <c r="E24" s="4">
        <f t="shared" si="1"/>
        <v>0.09562985855590966</v>
      </c>
      <c r="F24" s="4">
        <f t="shared" si="2"/>
        <v>0.15791697070716282</v>
      </c>
      <c r="G24" s="4">
        <f t="shared" si="3"/>
        <v>0.07122812014792146</v>
      </c>
      <c r="H24" s="4">
        <f t="shared" si="4"/>
        <v>0.1478816156168108</v>
      </c>
      <c r="I24" s="4">
        <f t="shared" si="5"/>
        <v>0.08380374322139517</v>
      </c>
    </row>
    <row r="25" spans="1:9" ht="15.75">
      <c r="A25">
        <v>1984</v>
      </c>
      <c r="B25" s="4">
        <v>0.0227</v>
      </c>
      <c r="C25" s="4">
        <v>0.1044</v>
      </c>
      <c r="D25" s="4">
        <f t="shared" si="0"/>
        <v>0.042931126573449774</v>
      </c>
      <c r="E25" s="4">
        <f t="shared" si="1"/>
        <v>0.1064979328112372</v>
      </c>
      <c r="F25" s="4">
        <f t="shared" si="2"/>
        <v>0.1258044866046646</v>
      </c>
      <c r="G25" s="4">
        <f t="shared" si="3"/>
        <v>0.07484731322203686</v>
      </c>
      <c r="H25" s="4">
        <f t="shared" si="4"/>
        <v>0.13668690918608206</v>
      </c>
      <c r="I25" s="4">
        <f t="shared" si="5"/>
        <v>0.08117598860977182</v>
      </c>
    </row>
    <row r="26" spans="1:9" ht="15.75">
      <c r="A26">
        <v>1985</v>
      </c>
      <c r="B26" s="4">
        <v>0.0246</v>
      </c>
      <c r="C26" s="4">
        <v>0.0775</v>
      </c>
      <c r="D26" s="4">
        <f t="shared" si="0"/>
        <v>0.027166540025945096</v>
      </c>
      <c r="E26" s="4">
        <f t="shared" si="1"/>
        <v>0.10476415729368682</v>
      </c>
      <c r="F26" s="4">
        <f t="shared" si="2"/>
        <v>0.0733539165813255</v>
      </c>
      <c r="G26" s="4">
        <f t="shared" si="3"/>
        <v>0.09375752739029508</v>
      </c>
      <c r="H26" s="4">
        <f t="shared" si="4"/>
        <v>0.1195365971779978</v>
      </c>
      <c r="I26" s="4">
        <f t="shared" si="5"/>
        <v>0.07686228823855856</v>
      </c>
    </row>
    <row r="27" spans="1:9" ht="15.75">
      <c r="A27">
        <v>1986</v>
      </c>
      <c r="B27" s="4">
        <v>0.0275</v>
      </c>
      <c r="C27" s="4">
        <v>0.1122</v>
      </c>
      <c r="D27" s="4">
        <f t="shared" si="0"/>
        <v>0.024933313860486805</v>
      </c>
      <c r="E27" s="4">
        <f t="shared" si="1"/>
        <v>0.09803222960920266</v>
      </c>
      <c r="F27" s="4">
        <f t="shared" si="2"/>
        <v>0.03617832988885539</v>
      </c>
      <c r="G27" s="4">
        <f t="shared" si="3"/>
        <v>0.10183799552416417</v>
      </c>
      <c r="H27" s="4">
        <f t="shared" si="4"/>
        <v>0.09729305465502591</v>
      </c>
      <c r="I27" s="4">
        <f t="shared" si="5"/>
        <v>0.08056152910295111</v>
      </c>
    </row>
    <row r="28" spans="1:9" ht="15.75">
      <c r="A28">
        <v>1987</v>
      </c>
      <c r="B28" s="4">
        <v>0.0305</v>
      </c>
      <c r="C28" s="4">
        <v>0.1247</v>
      </c>
      <c r="D28" s="4">
        <f t="shared" si="0"/>
        <v>0.027533304330162878</v>
      </c>
      <c r="E28" s="4">
        <f t="shared" si="1"/>
        <v>0.10479800851977927</v>
      </c>
      <c r="F28" s="4">
        <f t="shared" si="2"/>
        <v>0.02789991548425519</v>
      </c>
      <c r="G28" s="4">
        <f t="shared" si="3"/>
        <v>0.11023819183897388</v>
      </c>
      <c r="H28" s="4">
        <f t="shared" si="4"/>
        <v>0.06067935931733359</v>
      </c>
      <c r="I28" s="4">
        <f t="shared" si="5"/>
        <v>0.10081184234574891</v>
      </c>
    </row>
    <row r="29" spans="1:9" ht="15.75">
      <c r="A29">
        <v>1988</v>
      </c>
      <c r="B29" s="4">
        <v>0.0715</v>
      </c>
      <c r="C29" s="4">
        <v>0.119</v>
      </c>
      <c r="D29" s="4">
        <f t="shared" si="0"/>
        <v>0.04316465327863739</v>
      </c>
      <c r="E29" s="4">
        <f t="shared" si="1"/>
        <v>0.11863320294311563</v>
      </c>
      <c r="F29" s="4">
        <f t="shared" si="2"/>
        <v>0.035358333326072966</v>
      </c>
      <c r="G29" s="4">
        <f t="shared" si="3"/>
        <v>0.10755864155221673</v>
      </c>
      <c r="H29" s="4">
        <f t="shared" si="4"/>
        <v>0.040412268724878686</v>
      </c>
      <c r="I29" s="4">
        <f t="shared" si="5"/>
        <v>0.10755529130987895</v>
      </c>
    </row>
    <row r="30" spans="1:9" ht="15.75">
      <c r="A30">
        <v>1989</v>
      </c>
      <c r="B30" s="4">
        <v>0.057</v>
      </c>
      <c r="C30" s="4">
        <v>0.0703</v>
      </c>
      <c r="D30" s="4">
        <f t="shared" si="0"/>
        <v>0.0529985598744247</v>
      </c>
      <c r="E30" s="4">
        <f t="shared" si="1"/>
        <v>0.10466368970941176</v>
      </c>
      <c r="F30" s="4">
        <f t="shared" si="2"/>
        <v>0.04221826058679312</v>
      </c>
      <c r="G30" s="4">
        <f t="shared" si="3"/>
        <v>0.10073749686041822</v>
      </c>
      <c r="H30" s="4">
        <f t="shared" si="4"/>
        <v>0.03828423125702329</v>
      </c>
      <c r="I30" s="4">
        <f t="shared" si="5"/>
        <v>0.10578332871698137</v>
      </c>
    </row>
    <row r="31" spans="1:9" ht="15.75">
      <c r="A31">
        <v>1990</v>
      </c>
      <c r="B31" s="4">
        <v>0.0857</v>
      </c>
      <c r="C31" s="4">
        <v>0.0981</v>
      </c>
      <c r="D31" s="4">
        <f t="shared" si="0"/>
        <v>0.07139931405572497</v>
      </c>
      <c r="E31" s="4">
        <f t="shared" si="1"/>
        <v>0.0957980122255293</v>
      </c>
      <c r="F31" s="4">
        <f t="shared" si="2"/>
        <v>0.054437427743309286</v>
      </c>
      <c r="G31" s="4">
        <f t="shared" si="3"/>
        <v>0.10485811424189251</v>
      </c>
      <c r="H31" s="4">
        <f t="shared" si="4"/>
        <v>0.04564005167365792</v>
      </c>
      <c r="I31" s="4">
        <f t="shared" si="5"/>
        <v>0.10088391190038237</v>
      </c>
    </row>
    <row r="32" spans="1:9" ht="15.75">
      <c r="A32">
        <v>1991</v>
      </c>
      <c r="B32" s="4">
        <v>0.0933</v>
      </c>
      <c r="C32" s="4">
        <v>0.1035</v>
      </c>
      <c r="D32" s="4">
        <f t="shared" si="0"/>
        <v>0.07866544580835466</v>
      </c>
      <c r="E32" s="4">
        <f t="shared" si="1"/>
        <v>0.09063227631517634</v>
      </c>
      <c r="F32" s="4">
        <f t="shared" si="2"/>
        <v>0.06759750940840092</v>
      </c>
      <c r="G32" s="4">
        <f t="shared" si="3"/>
        <v>0.10311818136467821</v>
      </c>
      <c r="H32" s="4">
        <f t="shared" si="4"/>
        <v>0.055725028779065156</v>
      </c>
      <c r="I32" s="4">
        <f t="shared" si="5"/>
        <v>0.10075534449238432</v>
      </c>
    </row>
    <row r="33" spans="1:9" ht="15.75">
      <c r="A33">
        <v>1992</v>
      </c>
      <c r="B33" s="4">
        <v>0.0621</v>
      </c>
      <c r="C33" s="4">
        <v>0.0618</v>
      </c>
      <c r="D33" s="4">
        <f t="shared" si="0"/>
        <v>0.08036578502212421</v>
      </c>
      <c r="E33" s="4">
        <f t="shared" si="1"/>
        <v>0.08779828706390447</v>
      </c>
      <c r="F33" s="4">
        <f t="shared" si="2"/>
        <v>0.07391905450693059</v>
      </c>
      <c r="G33" s="4">
        <f t="shared" si="3"/>
        <v>0.09053773127965314</v>
      </c>
      <c r="H33" s="4">
        <f t="shared" si="4"/>
        <v>0.06108297781258898</v>
      </c>
      <c r="I33" s="4">
        <f t="shared" si="5"/>
        <v>0.09851181532431497</v>
      </c>
    </row>
    <row r="34" spans="1:9" ht="15.75">
      <c r="A34">
        <v>1993</v>
      </c>
      <c r="B34" s="4">
        <v>0.048</v>
      </c>
      <c r="C34" s="4">
        <v>0.0685</v>
      </c>
      <c r="D34" s="4">
        <f t="shared" si="0"/>
        <v>0.06779821000947095</v>
      </c>
      <c r="E34" s="4">
        <f t="shared" si="1"/>
        <v>0.07793166322002776</v>
      </c>
      <c r="F34" s="4">
        <f t="shared" si="2"/>
        <v>0.06921849933539193</v>
      </c>
      <c r="G34" s="4">
        <f t="shared" si="3"/>
        <v>0.08043856473945254</v>
      </c>
      <c r="H34" s="4">
        <f t="shared" si="4"/>
        <v>0.0640122751932779</v>
      </c>
      <c r="I34" s="4">
        <f t="shared" si="5"/>
        <v>0.09226864371402144</v>
      </c>
    </row>
    <row r="35" spans="1:9" ht="15.75">
      <c r="A35">
        <v>1994</v>
      </c>
      <c r="B35" s="4">
        <v>0.0627</v>
      </c>
      <c r="C35" s="4">
        <v>0.0921</v>
      </c>
      <c r="D35" s="4">
        <f t="shared" si="0"/>
        <v>0.0575997694254653</v>
      </c>
      <c r="E35" s="4">
        <f t="shared" si="1"/>
        <v>0.07413248958924612</v>
      </c>
      <c r="F35" s="4">
        <f t="shared" si="2"/>
        <v>0.07035861256737519</v>
      </c>
      <c r="G35" s="4">
        <f t="shared" si="3"/>
        <v>0.08479862655657655</v>
      </c>
      <c r="H35" s="4">
        <f t="shared" si="4"/>
        <v>0.06861318159543828</v>
      </c>
      <c r="I35" s="4">
        <f t="shared" si="5"/>
        <v>0.08761235957085489</v>
      </c>
    </row>
    <row r="36" spans="1:9" ht="15.75">
      <c r="A36">
        <v>1995</v>
      </c>
      <c r="B36" s="4">
        <v>0.0448</v>
      </c>
      <c r="C36" s="4">
        <v>0.0957</v>
      </c>
      <c r="D36" s="4">
        <f t="shared" si="0"/>
        <v>0.051833029755940174</v>
      </c>
      <c r="E36" s="4">
        <f t="shared" si="1"/>
        <v>0.08543260627146765</v>
      </c>
      <c r="F36" s="4">
        <f t="shared" si="2"/>
        <v>0.0621785291933179</v>
      </c>
      <c r="G36" s="4">
        <f t="shared" si="3"/>
        <v>0.08431868573765655</v>
      </c>
      <c r="H36" s="4">
        <f t="shared" si="4"/>
        <v>0.0647985697031146</v>
      </c>
      <c r="I36" s="4">
        <f t="shared" si="5"/>
        <v>0.08428449973024499</v>
      </c>
    </row>
    <row r="37" spans="1:9" ht="15.75">
      <c r="A37">
        <v>1996</v>
      </c>
      <c r="B37" s="4">
        <v>0.0492</v>
      </c>
      <c r="C37" s="4">
        <v>0.0759</v>
      </c>
      <c r="D37" s="4">
        <f t="shared" si="0"/>
        <v>0.052233043481408004</v>
      </c>
      <c r="E37" s="4">
        <f t="shared" si="1"/>
        <v>0.0878996295125205</v>
      </c>
      <c r="F37" s="4">
        <f t="shared" si="2"/>
        <v>0.05335971722308841</v>
      </c>
      <c r="G37" s="4">
        <f t="shared" si="3"/>
        <v>0.07879913468951827</v>
      </c>
      <c r="H37" s="4">
        <f t="shared" si="4"/>
        <v>0.0636841599074387</v>
      </c>
      <c r="I37" s="4">
        <f t="shared" si="5"/>
        <v>0.08508459233902954</v>
      </c>
    </row>
    <row r="38" spans="1:9" ht="15.75">
      <c r="A38">
        <v>1997</v>
      </c>
      <c r="B38" s="4">
        <v>0.0444</v>
      </c>
      <c r="C38" s="4">
        <v>0.0592</v>
      </c>
      <c r="D38" s="4">
        <f t="shared" si="0"/>
        <v>0.046133309699996516</v>
      </c>
      <c r="E38" s="4">
        <f t="shared" si="1"/>
        <v>0.07693222132247968</v>
      </c>
      <c r="F38" s="4">
        <f t="shared" si="2"/>
        <v>0.049819775955967316</v>
      </c>
      <c r="G38" s="4">
        <f t="shared" si="3"/>
        <v>0.07827904094298788</v>
      </c>
      <c r="H38" s="4">
        <f t="shared" si="4"/>
        <v>0.05778441428705605</v>
      </c>
      <c r="I38" s="4">
        <f t="shared" si="5"/>
        <v>0.079527246408432</v>
      </c>
    </row>
    <row r="39" spans="1:9" ht="15.75">
      <c r="A39">
        <v>1998</v>
      </c>
      <c r="B39" s="4">
        <v>0.0751</v>
      </c>
      <c r="C39" s="4">
        <v>-0.0547</v>
      </c>
      <c r="D39" s="4">
        <f t="shared" si="0"/>
        <v>0.0562324248187025</v>
      </c>
      <c r="E39" s="4">
        <f t="shared" si="1"/>
        <v>0.026783162155666673</v>
      </c>
      <c r="F39" s="4">
        <f t="shared" si="2"/>
        <v>0.055239287379109214</v>
      </c>
      <c r="G39" s="4">
        <f t="shared" si="3"/>
        <v>0.05362448859871449</v>
      </c>
      <c r="H39" s="4">
        <f t="shared" si="4"/>
        <v>0.055185134269606806</v>
      </c>
      <c r="I39" s="4">
        <f t="shared" si="5"/>
        <v>0.05691734036906837</v>
      </c>
    </row>
    <row r="40" spans="1:9" ht="15.75">
      <c r="A40">
        <v>1999</v>
      </c>
      <c r="B40" s="4">
        <v>0.0081</v>
      </c>
      <c r="C40" s="4">
        <v>0.1131</v>
      </c>
      <c r="D40" s="4">
        <f t="shared" si="0"/>
        <v>0.0425295853131189</v>
      </c>
      <c r="E40" s="4">
        <f t="shared" si="1"/>
        <v>0.0391755409242478</v>
      </c>
      <c r="F40" s="4">
        <f t="shared" si="2"/>
        <v>0.04431771754195779</v>
      </c>
      <c r="G40" s="4">
        <f t="shared" si="3"/>
        <v>0.05782252181867875</v>
      </c>
      <c r="H40" s="4">
        <f t="shared" si="4"/>
        <v>0.04746959698570663</v>
      </c>
      <c r="I40" s="4">
        <f t="shared" si="5"/>
        <v>0.06424394453522098</v>
      </c>
    </row>
    <row r="41" spans="1:9" ht="15.75">
      <c r="A41">
        <v>2000</v>
      </c>
      <c r="B41" s="4">
        <v>0.0226</v>
      </c>
      <c r="C41" s="4">
        <v>0.0892</v>
      </c>
      <c r="D41" s="4">
        <f t="shared" si="0"/>
        <v>0.03526252663880314</v>
      </c>
      <c r="E41" s="4">
        <f t="shared" si="1"/>
        <v>0.04917254062117138</v>
      </c>
      <c r="F41" s="4">
        <f t="shared" si="2"/>
        <v>0.03987734479970584</v>
      </c>
      <c r="G41" s="4">
        <f t="shared" si="3"/>
        <v>0.05652297999894529</v>
      </c>
      <c r="H41" s="4">
        <f t="shared" si="4"/>
        <v>0.04384064992751746</v>
      </c>
      <c r="I41" s="4">
        <f t="shared" si="5"/>
        <v>0.06720069950428353</v>
      </c>
    </row>
    <row r="42" spans="1:9" ht="15.75">
      <c r="A42">
        <v>2001</v>
      </c>
      <c r="B42" s="4">
        <v>0.0407</v>
      </c>
      <c r="C42" s="4">
        <v>0.0453</v>
      </c>
      <c r="D42" s="4">
        <f t="shared" si="0"/>
        <v>0.023799110988818484</v>
      </c>
      <c r="E42" s="4">
        <f t="shared" si="1"/>
        <v>0.08252939452019348</v>
      </c>
      <c r="F42" s="4">
        <f t="shared" si="2"/>
        <v>0.03817744543779611</v>
      </c>
      <c r="G42" s="4">
        <f t="shared" si="3"/>
        <v>0.05040341646085267</v>
      </c>
      <c r="H42" s="4">
        <f t="shared" si="4"/>
        <v>0.04069808901036254</v>
      </c>
      <c r="I42" s="4">
        <f t="shared" si="5"/>
        <v>0.06051530859895138</v>
      </c>
    </row>
    <row r="43" spans="1:9" ht="15.75">
      <c r="A43">
        <v>2002</v>
      </c>
      <c r="B43" s="4">
        <v>0.0276</v>
      </c>
      <c r="C43" s="4">
        <v>0.0743</v>
      </c>
      <c r="D43" s="4">
        <f t="shared" si="0"/>
        <v>0.03029970886211686</v>
      </c>
      <c r="E43" s="4">
        <f t="shared" si="1"/>
        <v>0.0695983398475164</v>
      </c>
      <c r="F43" s="4">
        <f t="shared" si="2"/>
        <v>0.034817428722305976</v>
      </c>
      <c r="G43" s="4">
        <f t="shared" si="3"/>
        <v>0.05342296869369534</v>
      </c>
      <c r="H43" s="4">
        <f t="shared" si="4"/>
        <v>0.038240865840620586</v>
      </c>
      <c r="I43" s="4">
        <f t="shared" si="5"/>
        <v>0.0574589603054676</v>
      </c>
    </row>
    <row r="44" spans="1:9" ht="15.75">
      <c r="A44">
        <v>2003</v>
      </c>
      <c r="B44" s="4">
        <v>0.0351</v>
      </c>
      <c r="C44" s="4">
        <v>0.0293</v>
      </c>
      <c r="D44" s="4">
        <f t="shared" si="0"/>
        <v>0.03446652270422135</v>
      </c>
      <c r="E44" s="4">
        <f t="shared" si="1"/>
        <v>0.04963159982165166</v>
      </c>
      <c r="F44" s="4">
        <f t="shared" si="2"/>
        <v>0.02681937007838542</v>
      </c>
      <c r="G44" s="4">
        <f t="shared" si="3"/>
        <v>0.07023549214399338</v>
      </c>
      <c r="H44" s="4">
        <f t="shared" si="4"/>
        <v>0.03622667910823907</v>
      </c>
      <c r="I44" s="4">
        <f t="shared" si="5"/>
        <v>0.05080171550724799</v>
      </c>
    </row>
    <row r="45" spans="1:9" ht="15.75">
      <c r="A45">
        <v>2004</v>
      </c>
      <c r="B45" s="4">
        <v>0.0359</v>
      </c>
      <c r="C45" s="4">
        <v>0.049</v>
      </c>
      <c r="D45" s="4">
        <f t="shared" si="0"/>
        <v>0.032866596810677606</v>
      </c>
      <c r="E45" s="4">
        <f t="shared" si="1"/>
        <v>0.05086497134922752</v>
      </c>
      <c r="F45" s="4">
        <f t="shared" si="2"/>
        <v>0.03237979255654011</v>
      </c>
      <c r="G45" s="4">
        <f t="shared" si="3"/>
        <v>0.05741769797569418</v>
      </c>
      <c r="H45" s="4">
        <f t="shared" si="4"/>
        <v>0.03501244838359696</v>
      </c>
      <c r="I45" s="4">
        <f t="shared" si="5"/>
        <v>0.04934463129373512</v>
      </c>
    </row>
    <row r="46" spans="1:9" ht="15.75">
      <c r="A46">
        <v>2005</v>
      </c>
      <c r="B46" s="4">
        <v>0.0275</v>
      </c>
      <c r="C46" s="4">
        <v>0.0392</v>
      </c>
      <c r="D46" s="4">
        <f t="shared" si="0"/>
        <v>0.03283326171113288</v>
      </c>
      <c r="E46" s="4">
        <f t="shared" si="1"/>
        <v>0.039166343382007085</v>
      </c>
      <c r="F46" s="4">
        <f t="shared" si="2"/>
        <v>0.03335986917180378</v>
      </c>
      <c r="G46" s="4">
        <f t="shared" si="3"/>
        <v>0.047418875191425514</v>
      </c>
      <c r="H46" s="4">
        <f t="shared" si="4"/>
        <v>0.02821378627965032</v>
      </c>
      <c r="I46" s="4">
        <f t="shared" si="5"/>
        <v>0.0627674777641829</v>
      </c>
    </row>
    <row r="47" spans="1:9" ht="15.75">
      <c r="A47">
        <v>2006</v>
      </c>
      <c r="B47" s="4">
        <v>0.0224</v>
      </c>
      <c r="C47" s="4">
        <v>0.0518</v>
      </c>
      <c r="D47" s="4">
        <f t="shared" si="0"/>
        <v>0.028599845145876657</v>
      </c>
      <c r="E47" s="4">
        <f t="shared" si="1"/>
        <v>0.04666652082062228</v>
      </c>
      <c r="F47" s="4">
        <f t="shared" si="2"/>
        <v>0.02969986989863571</v>
      </c>
      <c r="G47" s="4">
        <f t="shared" si="3"/>
        <v>0.04871886894022737</v>
      </c>
      <c r="H47" s="4">
        <f t="shared" si="4"/>
        <v>0.030256929083222417</v>
      </c>
      <c r="I47" s="4">
        <f t="shared" si="5"/>
        <v>0.05401243987536475</v>
      </c>
    </row>
    <row r="48" spans="1:9" ht="15.75">
      <c r="A48">
        <v>2007</v>
      </c>
      <c r="B48" s="4">
        <v>0.0253</v>
      </c>
      <c r="C48" s="4">
        <v>0.0546</v>
      </c>
      <c r="D48" s="4">
        <f t="shared" si="0"/>
        <v>0.025066644860970655</v>
      </c>
      <c r="E48" s="4">
        <f t="shared" si="1"/>
        <v>0.04853310912483266</v>
      </c>
      <c r="F48" s="4">
        <f t="shared" si="2"/>
        <v>0.029239856010875087</v>
      </c>
      <c r="G48" s="4">
        <f t="shared" si="3"/>
        <v>0.04477956588966947</v>
      </c>
      <c r="H48" s="4">
        <f t="shared" si="4"/>
        <v>0.030642668433557674</v>
      </c>
      <c r="I48" s="4">
        <f t="shared" si="5"/>
        <v>0.04907058825217803</v>
      </c>
    </row>
    <row r="49" spans="1:9" ht="15.75">
      <c r="A49">
        <v>2008</v>
      </c>
      <c r="B49" s="4">
        <v>0.0467</v>
      </c>
      <c r="C49" s="4">
        <v>0.0283</v>
      </c>
      <c r="D49" s="4">
        <f t="shared" si="0"/>
        <v>0.03146607973528148</v>
      </c>
      <c r="E49" s="4">
        <f t="shared" si="1"/>
        <v>0.04489930484173499</v>
      </c>
      <c r="F49" s="4">
        <f t="shared" si="2"/>
        <v>0.03155961250674011</v>
      </c>
      <c r="G49" s="4">
        <f t="shared" si="3"/>
        <v>0.044579534139728594</v>
      </c>
      <c r="H49" s="4">
        <f t="shared" si="4"/>
        <v>0.03149970309118544</v>
      </c>
      <c r="I49" s="4">
        <f t="shared" si="5"/>
        <v>0.04664174840961266</v>
      </c>
    </row>
    <row r="50" spans="1:9" ht="15.75">
      <c r="A50">
        <v>2009</v>
      </c>
      <c r="B50" s="4">
        <v>0.0276</v>
      </c>
      <c r="C50" s="4">
        <v>0.0071</v>
      </c>
      <c r="D50" s="4">
        <f t="shared" si="0"/>
        <v>0.03319954013919357</v>
      </c>
      <c r="E50" s="4">
        <f t="shared" si="1"/>
        <v>0.029998113164566576</v>
      </c>
      <c r="F50" s="4">
        <f t="shared" si="2"/>
        <v>0.029899629438759234</v>
      </c>
      <c r="G50" s="4">
        <f t="shared" si="3"/>
        <v>0.036198500302347725</v>
      </c>
      <c r="H50" s="4">
        <f t="shared" si="4"/>
        <v>0.03149970309118544</v>
      </c>
      <c r="I50" s="4">
        <f t="shared" si="5"/>
        <v>0.037041638498052976</v>
      </c>
    </row>
    <row r="51" spans="1:9" ht="15.75">
      <c r="A51">
        <v>2010</v>
      </c>
      <c r="B51" s="4">
        <v>0.0294</v>
      </c>
      <c r="C51" s="4">
        <v>0.065</v>
      </c>
      <c r="D51" s="4">
        <f t="shared" si="0"/>
        <v>0.03456629606488093</v>
      </c>
      <c r="E51" s="4">
        <f t="shared" si="1"/>
        <v>0.03346380735547427</v>
      </c>
      <c r="F51" s="4">
        <f t="shared" si="2"/>
        <v>0.03027963566761116</v>
      </c>
      <c r="G51" s="4">
        <f t="shared" si="3"/>
        <v>0.04135781328066912</v>
      </c>
      <c r="H51" s="4">
        <f t="shared" si="4"/>
        <v>0.03068542679854147</v>
      </c>
      <c r="I51" s="4">
        <f t="shared" si="5"/>
        <v>0.04214125324645579</v>
      </c>
    </row>
    <row r="52" spans="1:9" ht="15.75">
      <c r="A52">
        <v>2011</v>
      </c>
      <c r="B52" s="4">
        <v>0.0403</v>
      </c>
      <c r="C52" s="4">
        <v>0.0368</v>
      </c>
      <c r="D52" s="4">
        <f t="shared" si="0"/>
        <v>0.032433175977075734</v>
      </c>
      <c r="E52" s="4">
        <f t="shared" si="1"/>
        <v>0.03629720669989922</v>
      </c>
      <c r="F52" s="4">
        <f t="shared" si="2"/>
        <v>0.03385966143218866</v>
      </c>
      <c r="G52" s="4">
        <f t="shared" si="3"/>
        <v>0.03835794647982027</v>
      </c>
      <c r="H52" s="4">
        <f t="shared" si="4"/>
        <v>0.031313953613747</v>
      </c>
      <c r="I52" s="4">
        <f t="shared" si="5"/>
        <v>0.040398424500693864</v>
      </c>
    </row>
    <row r="53" spans="1:9" ht="15.75">
      <c r="A53">
        <v>2012</v>
      </c>
      <c r="B53" s="4">
        <v>0.0219</v>
      </c>
      <c r="C53" s="4">
        <v>0.0229</v>
      </c>
      <c r="D53" s="4">
        <f t="shared" si="0"/>
        <v>0.030533048079192326</v>
      </c>
      <c r="E53" s="4">
        <f t="shared" si="1"/>
        <v>0.04156513356225844</v>
      </c>
      <c r="F53" s="4">
        <f t="shared" si="2"/>
        <v>0.033179593994518086</v>
      </c>
      <c r="G53" s="4">
        <f t="shared" si="3"/>
        <v>0.03201817216847758</v>
      </c>
      <c r="H53" s="4">
        <f t="shared" si="4"/>
        <v>0.030513903914325624</v>
      </c>
      <c r="I53" s="4">
        <f t="shared" si="5"/>
        <v>0.03806966255496036</v>
      </c>
    </row>
    <row r="54" spans="1:9" ht="15.75">
      <c r="A54">
        <v>2013</v>
      </c>
      <c r="B54" s="4">
        <v>0.013</v>
      </c>
      <c r="C54" s="4">
        <v>0.029</v>
      </c>
      <c r="D54" s="4">
        <f t="shared" si="0"/>
        <v>0.02506602070353381</v>
      </c>
      <c r="E54" s="4">
        <f t="shared" si="1"/>
        <v>0.029566504904281032</v>
      </c>
      <c r="F54" s="4">
        <f t="shared" si="2"/>
        <v>0.026439596655748687</v>
      </c>
      <c r="G54" s="4">
        <f t="shared" si="3"/>
        <v>0.03215817698058743</v>
      </c>
      <c r="H54" s="4">
        <f t="shared" si="4"/>
        <v>0.02917088374434229</v>
      </c>
      <c r="I54" s="4">
        <f t="shared" si="5"/>
        <v>0.034812648577059235</v>
      </c>
    </row>
    <row r="55" spans="1:9" ht="15.75">
      <c r="A55">
        <v>2014</v>
      </c>
      <c r="B55" s="4">
        <v>0.0127</v>
      </c>
      <c r="C55" s="4">
        <v>0.0334</v>
      </c>
      <c r="D55" s="4">
        <f t="shared" si="0"/>
        <v>0.015866575605159028</v>
      </c>
      <c r="E55" s="4">
        <f t="shared" si="1"/>
        <v>0.028433240681380312</v>
      </c>
      <c r="F55" s="4">
        <f t="shared" si="2"/>
        <v>0.02345945365340185</v>
      </c>
      <c r="G55" s="4">
        <f t="shared" si="3"/>
        <v>0.03741894158306991</v>
      </c>
      <c r="H55" s="4">
        <f t="shared" si="4"/>
        <v>0.027370716899284275</v>
      </c>
      <c r="I55" s="4">
        <f t="shared" si="5"/>
        <v>0.0317844010967292</v>
      </c>
    </row>
    <row r="56" spans="1:9" ht="15.75">
      <c r="A56">
        <v>2015</v>
      </c>
      <c r="B56" s="4">
        <v>0.0071</v>
      </c>
      <c r="C56" s="4">
        <v>0.0279</v>
      </c>
      <c r="D56" s="4">
        <f t="shared" si="0"/>
        <v>0.01093329652576358</v>
      </c>
      <c r="E56" s="4">
        <f t="shared" si="1"/>
        <v>0.030099971775428003</v>
      </c>
      <c r="F56" s="4">
        <f t="shared" si="2"/>
        <v>0.01899932077934352</v>
      </c>
      <c r="G56" s="4">
        <f t="shared" si="3"/>
        <v>0.02999988641398943</v>
      </c>
      <c r="H56" s="4">
        <f t="shared" si="4"/>
        <v>0.021713707317388753</v>
      </c>
      <c r="I56" s="4">
        <f t="shared" si="5"/>
        <v>0.03172725615118566</v>
      </c>
    </row>
    <row r="57" spans="1:9" ht="15.75">
      <c r="A57">
        <v>2016</v>
      </c>
      <c r="B57" s="4">
        <v>0.0097</v>
      </c>
      <c r="C57" s="4">
        <v>0.0293</v>
      </c>
      <c r="D57" s="4">
        <f t="shared" si="0"/>
        <v>0.009833307158132243</v>
      </c>
      <c r="E57" s="4">
        <f t="shared" si="1"/>
        <v>0.030199972775051265</v>
      </c>
      <c r="F57" s="4">
        <f t="shared" si="2"/>
        <v>0.012879875091442727</v>
      </c>
      <c r="G57" s="4">
        <f t="shared" si="3"/>
        <v>0.028499943395829064</v>
      </c>
      <c r="H57" s="4">
        <f t="shared" si="4"/>
        <v>0.019156518814128276</v>
      </c>
      <c r="I57" s="4">
        <f t="shared" si="5"/>
        <v>0.03489916395271564</v>
      </c>
    </row>
    <row r="58" spans="1:9" ht="15.75">
      <c r="A58">
        <v>2017</v>
      </c>
      <c r="B58" s="4">
        <v>0.0194</v>
      </c>
      <c r="C58" s="4">
        <v>0.0306</v>
      </c>
      <c r="D58" s="4">
        <f t="shared" si="0"/>
        <v>0.01206652660860641</v>
      </c>
      <c r="E58" s="4">
        <f t="shared" si="1"/>
        <v>0.029266660590621996</v>
      </c>
      <c r="F58" s="4">
        <f t="shared" si="2"/>
        <v>0.012379915183743151</v>
      </c>
      <c r="G58" s="4">
        <f t="shared" si="3"/>
        <v>0.03003998219355708</v>
      </c>
      <c r="H58" s="4">
        <f t="shared" si="4"/>
        <v>0.017728032474053634</v>
      </c>
      <c r="I58" s="4">
        <f t="shared" si="5"/>
        <v>0.029985632546896568</v>
      </c>
    </row>
    <row r="59" spans="1:9" ht="15.75">
      <c r="A59">
        <v>2018</v>
      </c>
      <c r="B59" s="4">
        <v>0.0148</v>
      </c>
      <c r="C59" s="4">
        <v>0.0267</v>
      </c>
      <c r="D59" s="4">
        <f t="shared" si="0"/>
        <v>0.014633254866851075</v>
      </c>
      <c r="E59" s="4">
        <f t="shared" si="1"/>
        <v>0.02886665352593809</v>
      </c>
      <c r="F59" s="4">
        <f t="shared" si="2"/>
        <v>0.01273991036003963</v>
      </c>
      <c r="G59" s="4">
        <f t="shared" si="3"/>
        <v>0.029579973180133834</v>
      </c>
      <c r="H59" s="4">
        <f t="shared" si="4"/>
        <v>0.01408559933953768</v>
      </c>
      <c r="I59" s="4">
        <f t="shared" si="5"/>
        <v>0.028542811257622702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C9A0-16D2-D247-86DD-436F16E64928}">
  <dimension ref="A1:K60"/>
  <sheetViews>
    <sheetView workbookViewId="0" topLeftCell="A14">
      <selection activeCell="F32" sqref="F3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/>
      <c r="C2" s="4"/>
      <c r="F2" s="4"/>
      <c r="G2" s="4"/>
      <c r="H2" s="4"/>
      <c r="I2" s="4"/>
      <c r="J2" s="4"/>
      <c r="K2" s="4"/>
    </row>
    <row r="3" spans="1:11" ht="15.75">
      <c r="A3">
        <v>1962</v>
      </c>
      <c r="B3" s="4"/>
      <c r="C3" s="4"/>
      <c r="F3" s="4"/>
      <c r="G3" s="4"/>
      <c r="H3" s="4"/>
      <c r="I3" s="4"/>
      <c r="J3" s="4"/>
      <c r="K3" s="4"/>
    </row>
    <row r="4" spans="1:11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  <c r="J4" s="4">
        <f>(($B2+100)*($B3+100)*($B4+100))^(1/3)-100</f>
        <v>0</v>
      </c>
      <c r="K4" s="4">
        <f>(($C6+100)*($C5+100)*($C4+100))^(1/3)-100</f>
        <v>0</v>
      </c>
    </row>
    <row r="5" spans="1:11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  <c r="J5" s="4">
        <f aca="true" t="shared" si="2" ref="J5:J59">(($B3+100)*($B4+100)*($B5+100))^(1/3)-100</f>
        <v>0</v>
      </c>
      <c r="K5" s="4">
        <f>(($C7+100)*($C6+100)*($C5+100))^(1/3)-100</f>
        <v>0</v>
      </c>
    </row>
    <row r="6" spans="1:11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  <c r="J6" s="4">
        <f t="shared" si="2"/>
        <v>0</v>
      </c>
      <c r="K6" s="4">
        <f aca="true" t="shared" si="3" ref="K6:K59">(($C8+100)*($C7+100)*($C6+100))^(1/3)-100</f>
        <v>0</v>
      </c>
    </row>
    <row r="7" spans="1:11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4" ref="F7:F59">(($B3+100)*($B4+100)*($B5+100)*($B6+100)*($B7+100))^(1/5)-100</f>
        <v>0</v>
      </c>
      <c r="G7" s="4">
        <f aca="true" t="shared" si="5" ref="G7:G59">(($C3+100)*($C4+100)*($C5+100)*($C6+100)*($C7+100))^(1/5)-100</f>
        <v>0</v>
      </c>
      <c r="H7" s="4"/>
      <c r="I7" s="4"/>
      <c r="J7" s="4">
        <f t="shared" si="2"/>
        <v>0</v>
      </c>
      <c r="K7" s="4">
        <f t="shared" si="3"/>
        <v>0</v>
      </c>
    </row>
    <row r="8" spans="1:11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4"/>
        <v>0</v>
      </c>
      <c r="G8" s="4">
        <f t="shared" si="5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  <c r="J8" s="4">
        <f t="shared" si="2"/>
        <v>0</v>
      </c>
      <c r="K8" s="4">
        <f t="shared" si="3"/>
        <v>0</v>
      </c>
    </row>
    <row r="9" spans="1:11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4"/>
        <v>0</v>
      </c>
      <c r="G9" s="4">
        <f t="shared" si="5"/>
        <v>0</v>
      </c>
      <c r="H9" s="4">
        <f aca="true" t="shared" si="6" ref="H9:H59">(($B3+100)*($B4+100)*($B5+100)*($B6+100)*($B7+100)*($B8+100)*($B9+100))^(1/7)-100</f>
        <v>0</v>
      </c>
      <c r="I9" s="4">
        <f aca="true" t="shared" si="7" ref="I9:I59">(($C3+100)*($C4+100)*($C5+100)*($C6+100)*($C7+100)*($C8+100)*($C9+100))^(1/7)-100</f>
        <v>0</v>
      </c>
      <c r="J9" s="4">
        <f t="shared" si="2"/>
        <v>0</v>
      </c>
      <c r="K9" s="4">
        <f t="shared" si="3"/>
        <v>0</v>
      </c>
    </row>
    <row r="10" spans="1:11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4"/>
        <v>0</v>
      </c>
      <c r="G10" s="4">
        <f t="shared" si="5"/>
        <v>0</v>
      </c>
      <c r="H10" s="4">
        <f t="shared" si="6"/>
        <v>0</v>
      </c>
      <c r="I10" s="4">
        <f t="shared" si="7"/>
        <v>0</v>
      </c>
      <c r="J10" s="4">
        <f t="shared" si="2"/>
        <v>0</v>
      </c>
      <c r="K10" s="4">
        <f t="shared" si="3"/>
        <v>0</v>
      </c>
    </row>
    <row r="11" spans="1:11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4"/>
        <v>0</v>
      </c>
      <c r="G11" s="4">
        <f t="shared" si="5"/>
        <v>0</v>
      </c>
      <c r="H11" s="4">
        <f t="shared" si="6"/>
        <v>0</v>
      </c>
      <c r="I11" s="4">
        <f t="shared" si="7"/>
        <v>0</v>
      </c>
      <c r="J11" s="4">
        <f t="shared" si="2"/>
        <v>0</v>
      </c>
      <c r="K11" s="4">
        <f t="shared" si="3"/>
        <v>0</v>
      </c>
    </row>
    <row r="12" spans="1:11" ht="15.75">
      <c r="A12">
        <v>1971</v>
      </c>
      <c r="B12" s="4"/>
      <c r="C12" s="4"/>
      <c r="D12" s="4">
        <f t="shared" si="0"/>
        <v>0</v>
      </c>
      <c r="E12" s="4">
        <f t="shared" si="1"/>
        <v>0</v>
      </c>
      <c r="F12" s="4">
        <f t="shared" si="4"/>
        <v>0</v>
      </c>
      <c r="G12" s="4">
        <f t="shared" si="5"/>
        <v>0</v>
      </c>
      <c r="H12" s="4">
        <f t="shared" si="6"/>
        <v>0</v>
      </c>
      <c r="I12" s="4">
        <f t="shared" si="7"/>
        <v>0</v>
      </c>
      <c r="J12" s="4">
        <f t="shared" si="2"/>
        <v>0</v>
      </c>
      <c r="K12" s="4">
        <f t="shared" si="3"/>
        <v>0</v>
      </c>
    </row>
    <row r="13" spans="1:11" ht="15.75">
      <c r="A13">
        <v>1972</v>
      </c>
      <c r="B13" s="4"/>
      <c r="C13" s="4"/>
      <c r="D13" s="4">
        <f t="shared" si="0"/>
        <v>0</v>
      </c>
      <c r="E13" s="4">
        <f t="shared" si="1"/>
        <v>0</v>
      </c>
      <c r="F13" s="4">
        <f t="shared" si="4"/>
        <v>0</v>
      </c>
      <c r="G13" s="4">
        <f t="shared" si="5"/>
        <v>0</v>
      </c>
      <c r="H13" s="4">
        <f t="shared" si="6"/>
        <v>0</v>
      </c>
      <c r="I13" s="4">
        <f t="shared" si="7"/>
        <v>0</v>
      </c>
      <c r="J13" s="4">
        <f t="shared" si="2"/>
        <v>0</v>
      </c>
      <c r="K13" s="4">
        <f t="shared" si="3"/>
        <v>0</v>
      </c>
    </row>
    <row r="14" spans="1:11" ht="15.75">
      <c r="A14">
        <v>1973</v>
      </c>
      <c r="B14" s="4"/>
      <c r="C14" s="4"/>
      <c r="D14" s="4">
        <f t="shared" si="0"/>
        <v>0</v>
      </c>
      <c r="E14" s="4">
        <f t="shared" si="1"/>
        <v>0</v>
      </c>
      <c r="F14" s="4">
        <f t="shared" si="4"/>
        <v>0</v>
      </c>
      <c r="G14" s="4">
        <f t="shared" si="5"/>
        <v>0</v>
      </c>
      <c r="H14" s="4">
        <f t="shared" si="6"/>
        <v>0</v>
      </c>
      <c r="I14" s="4">
        <f t="shared" si="7"/>
        <v>0</v>
      </c>
      <c r="J14" s="4">
        <f t="shared" si="2"/>
        <v>0</v>
      </c>
      <c r="K14" s="4">
        <f t="shared" si="3"/>
        <v>0</v>
      </c>
    </row>
    <row r="15" spans="1:11" ht="15.75">
      <c r="A15">
        <v>1974</v>
      </c>
      <c r="B15" s="4"/>
      <c r="C15" s="4"/>
      <c r="D15" s="4">
        <f t="shared" si="0"/>
        <v>0</v>
      </c>
      <c r="E15" s="4">
        <f t="shared" si="1"/>
        <v>0</v>
      </c>
      <c r="F15" s="4">
        <f t="shared" si="4"/>
        <v>0</v>
      </c>
      <c r="G15" s="4">
        <f t="shared" si="5"/>
        <v>0</v>
      </c>
      <c r="H15" s="4">
        <f t="shared" si="6"/>
        <v>0</v>
      </c>
      <c r="I15" s="4">
        <f t="shared" si="7"/>
        <v>0</v>
      </c>
      <c r="J15" s="4">
        <f t="shared" si="2"/>
        <v>0</v>
      </c>
      <c r="K15" s="4">
        <f t="shared" si="3"/>
        <v>0</v>
      </c>
    </row>
    <row r="16" spans="1:11" ht="15.75">
      <c r="A16">
        <v>1975</v>
      </c>
      <c r="B16" s="4"/>
      <c r="C16" s="4"/>
      <c r="D16" s="4">
        <f t="shared" si="0"/>
        <v>0</v>
      </c>
      <c r="E16" s="4">
        <f t="shared" si="1"/>
        <v>0</v>
      </c>
      <c r="F16" s="4">
        <f t="shared" si="4"/>
        <v>0</v>
      </c>
      <c r="G16" s="4">
        <f t="shared" si="5"/>
        <v>0</v>
      </c>
      <c r="H16" s="4">
        <f t="shared" si="6"/>
        <v>0</v>
      </c>
      <c r="I16" s="4">
        <f t="shared" si="7"/>
        <v>0</v>
      </c>
      <c r="J16" s="4">
        <f t="shared" si="2"/>
        <v>0</v>
      </c>
      <c r="K16" s="4">
        <f t="shared" si="3"/>
        <v>0</v>
      </c>
    </row>
    <row r="17" spans="1:11" ht="15.75">
      <c r="A17">
        <v>1976</v>
      </c>
      <c r="B17" s="4"/>
      <c r="C17" s="4"/>
      <c r="D17" s="4">
        <f t="shared" si="0"/>
        <v>0</v>
      </c>
      <c r="E17" s="4">
        <f t="shared" si="1"/>
        <v>0</v>
      </c>
      <c r="F17" s="4">
        <f t="shared" si="4"/>
        <v>0</v>
      </c>
      <c r="G17" s="4">
        <f t="shared" si="5"/>
        <v>0</v>
      </c>
      <c r="H17" s="4">
        <f t="shared" si="6"/>
        <v>0</v>
      </c>
      <c r="I17" s="4">
        <f t="shared" si="7"/>
        <v>0</v>
      </c>
      <c r="J17" s="4">
        <f t="shared" si="2"/>
        <v>0</v>
      </c>
      <c r="K17" s="4">
        <f t="shared" si="3"/>
        <v>0</v>
      </c>
    </row>
    <row r="18" spans="1:11" ht="15.75">
      <c r="A18">
        <v>1977</v>
      </c>
      <c r="B18" s="4"/>
      <c r="C18" s="4"/>
      <c r="D18" s="4">
        <f t="shared" si="0"/>
        <v>0</v>
      </c>
      <c r="E18" s="4">
        <f t="shared" si="1"/>
        <v>0</v>
      </c>
      <c r="F18" s="4">
        <f t="shared" si="4"/>
        <v>0</v>
      </c>
      <c r="G18" s="4">
        <f t="shared" si="5"/>
        <v>0</v>
      </c>
      <c r="H18" s="4">
        <f t="shared" si="6"/>
        <v>0</v>
      </c>
      <c r="I18" s="4">
        <f t="shared" si="7"/>
        <v>0</v>
      </c>
      <c r="J18" s="4">
        <f t="shared" si="2"/>
        <v>0</v>
      </c>
      <c r="K18" s="4">
        <f t="shared" si="3"/>
        <v>0</v>
      </c>
    </row>
    <row r="19" spans="1:11" ht="15.75">
      <c r="A19">
        <v>1978</v>
      </c>
      <c r="B19" s="4"/>
      <c r="C19" s="4"/>
      <c r="D19" s="4">
        <f t="shared" si="0"/>
        <v>0</v>
      </c>
      <c r="E19" s="4">
        <f t="shared" si="1"/>
        <v>0</v>
      </c>
      <c r="F19" s="4">
        <f t="shared" si="4"/>
        <v>0</v>
      </c>
      <c r="G19" s="4">
        <f t="shared" si="5"/>
        <v>0</v>
      </c>
      <c r="H19" s="4">
        <f t="shared" si="6"/>
        <v>0</v>
      </c>
      <c r="I19" s="4">
        <f t="shared" si="7"/>
        <v>0</v>
      </c>
      <c r="J19" s="4">
        <f t="shared" si="2"/>
        <v>0</v>
      </c>
      <c r="K19" s="4">
        <f t="shared" si="3"/>
        <v>0</v>
      </c>
    </row>
    <row r="20" spans="1:11" ht="15.75">
      <c r="A20">
        <v>1979</v>
      </c>
      <c r="B20" s="4"/>
      <c r="C20" s="4"/>
      <c r="D20" s="4">
        <f t="shared" si="0"/>
        <v>0</v>
      </c>
      <c r="E20" s="4">
        <f t="shared" si="1"/>
        <v>0</v>
      </c>
      <c r="F20" s="4">
        <f t="shared" si="4"/>
        <v>0</v>
      </c>
      <c r="G20" s="4">
        <f t="shared" si="5"/>
        <v>0</v>
      </c>
      <c r="H20" s="4">
        <f t="shared" si="6"/>
        <v>0</v>
      </c>
      <c r="I20" s="4">
        <f t="shared" si="7"/>
        <v>0</v>
      </c>
      <c r="J20" s="4">
        <f t="shared" si="2"/>
        <v>0</v>
      </c>
      <c r="K20" s="4">
        <f t="shared" si="3"/>
        <v>0</v>
      </c>
    </row>
    <row r="21" spans="1:11" ht="15.75">
      <c r="A21">
        <v>1980</v>
      </c>
      <c r="B21" s="4"/>
      <c r="C21" s="4"/>
      <c r="D21" s="4">
        <f t="shared" si="0"/>
        <v>0</v>
      </c>
      <c r="E21" s="4">
        <f t="shared" si="1"/>
        <v>0</v>
      </c>
      <c r="F21" s="4">
        <f t="shared" si="4"/>
        <v>0</v>
      </c>
      <c r="G21" s="4">
        <f t="shared" si="5"/>
        <v>0</v>
      </c>
      <c r="H21" s="4">
        <f t="shared" si="6"/>
        <v>0</v>
      </c>
      <c r="I21" s="4">
        <f t="shared" si="7"/>
        <v>0</v>
      </c>
      <c r="J21" s="4">
        <f t="shared" si="2"/>
        <v>0</v>
      </c>
      <c r="K21" s="4">
        <f t="shared" si="3"/>
        <v>0</v>
      </c>
    </row>
    <row r="22" spans="1:11" ht="15.75">
      <c r="A22">
        <v>1981</v>
      </c>
      <c r="B22" s="4"/>
      <c r="C22" s="4"/>
      <c r="D22" s="4">
        <f t="shared" si="0"/>
        <v>0</v>
      </c>
      <c r="E22" s="4">
        <f t="shared" si="1"/>
        <v>0</v>
      </c>
      <c r="F22" s="4">
        <f t="shared" si="4"/>
        <v>0</v>
      </c>
      <c r="G22" s="4">
        <f t="shared" si="5"/>
        <v>0</v>
      </c>
      <c r="H22" s="4">
        <f t="shared" si="6"/>
        <v>0</v>
      </c>
      <c r="I22" s="4">
        <f t="shared" si="7"/>
        <v>0</v>
      </c>
      <c r="J22" s="4">
        <f t="shared" si="2"/>
        <v>0</v>
      </c>
      <c r="K22" s="4">
        <f t="shared" si="3"/>
        <v>0</v>
      </c>
    </row>
    <row r="23" spans="1:11" ht="15.75">
      <c r="A23">
        <v>1982</v>
      </c>
      <c r="B23" s="4"/>
      <c r="C23" s="4"/>
      <c r="D23" s="4">
        <f t="shared" si="0"/>
        <v>0</v>
      </c>
      <c r="E23" s="4">
        <f t="shared" si="1"/>
        <v>0</v>
      </c>
      <c r="F23" s="4">
        <f t="shared" si="4"/>
        <v>0</v>
      </c>
      <c r="G23" s="4">
        <f t="shared" si="5"/>
        <v>0</v>
      </c>
      <c r="H23" s="4">
        <f t="shared" si="6"/>
        <v>0</v>
      </c>
      <c r="I23" s="4">
        <f t="shared" si="7"/>
        <v>0</v>
      </c>
      <c r="J23" s="4">
        <f t="shared" si="2"/>
        <v>0</v>
      </c>
      <c r="K23" s="4">
        <f t="shared" si="3"/>
        <v>0</v>
      </c>
    </row>
    <row r="24" spans="1:11" ht="15.75">
      <c r="A24">
        <v>1983</v>
      </c>
      <c r="B24" s="4"/>
      <c r="C24" s="4"/>
      <c r="D24" s="4">
        <f t="shared" si="0"/>
        <v>0</v>
      </c>
      <c r="E24" s="4">
        <f t="shared" si="1"/>
        <v>0</v>
      </c>
      <c r="F24" s="4">
        <f t="shared" si="4"/>
        <v>0</v>
      </c>
      <c r="G24" s="4">
        <f t="shared" si="5"/>
        <v>0</v>
      </c>
      <c r="H24" s="4">
        <f t="shared" si="6"/>
        <v>0</v>
      </c>
      <c r="I24" s="4">
        <f t="shared" si="7"/>
        <v>0</v>
      </c>
      <c r="J24" s="4">
        <f t="shared" si="2"/>
        <v>0</v>
      </c>
      <c r="K24" s="4">
        <f t="shared" si="3"/>
        <v>0</v>
      </c>
    </row>
    <row r="25" spans="1:11" ht="15.75">
      <c r="A25">
        <v>1984</v>
      </c>
      <c r="B25" s="4"/>
      <c r="C25" s="4"/>
      <c r="D25" s="4">
        <f t="shared" si="0"/>
        <v>0</v>
      </c>
      <c r="E25" s="4">
        <f t="shared" si="1"/>
        <v>0</v>
      </c>
      <c r="F25" s="4">
        <f t="shared" si="4"/>
        <v>0</v>
      </c>
      <c r="G25" s="4">
        <f t="shared" si="5"/>
        <v>0</v>
      </c>
      <c r="H25" s="4">
        <f t="shared" si="6"/>
        <v>0</v>
      </c>
      <c r="I25" s="4">
        <f t="shared" si="7"/>
        <v>0</v>
      </c>
      <c r="J25" s="4">
        <f t="shared" si="2"/>
        <v>0</v>
      </c>
      <c r="K25" s="4">
        <f t="shared" si="3"/>
        <v>0</v>
      </c>
    </row>
    <row r="26" spans="1:11" ht="15.75">
      <c r="A26">
        <v>1985</v>
      </c>
      <c r="B26" s="4"/>
      <c r="C26" s="4"/>
      <c r="D26" s="4">
        <f t="shared" si="0"/>
        <v>0</v>
      </c>
      <c r="E26" s="4">
        <f t="shared" si="1"/>
        <v>0</v>
      </c>
      <c r="F26" s="4">
        <f t="shared" si="4"/>
        <v>0</v>
      </c>
      <c r="G26" s="4">
        <f t="shared" si="5"/>
        <v>0</v>
      </c>
      <c r="H26" s="4">
        <f t="shared" si="6"/>
        <v>0</v>
      </c>
      <c r="I26" s="4">
        <f t="shared" si="7"/>
        <v>0</v>
      </c>
      <c r="J26" s="4">
        <f t="shared" si="2"/>
        <v>0</v>
      </c>
      <c r="K26" s="4">
        <f t="shared" si="3"/>
        <v>0.038951492509028185</v>
      </c>
    </row>
    <row r="27" spans="1:11" ht="15.75">
      <c r="A27">
        <v>1986</v>
      </c>
      <c r="B27" s="4"/>
      <c r="C27" s="4"/>
      <c r="D27" s="4">
        <f t="shared" si="0"/>
        <v>0</v>
      </c>
      <c r="E27" s="4">
        <f t="shared" si="1"/>
        <v>0</v>
      </c>
      <c r="F27" s="4">
        <f t="shared" si="4"/>
        <v>0</v>
      </c>
      <c r="G27" s="4">
        <f t="shared" si="5"/>
        <v>0</v>
      </c>
      <c r="H27" s="4">
        <f t="shared" si="6"/>
        <v>0</v>
      </c>
      <c r="I27" s="4">
        <f t="shared" si="7"/>
        <v>0</v>
      </c>
      <c r="J27" s="4">
        <f t="shared" si="2"/>
        <v>0</v>
      </c>
      <c r="K27" s="4">
        <f t="shared" si="3"/>
        <v>0.07638539742096384</v>
      </c>
    </row>
    <row r="28" spans="1:11" ht="15.75">
      <c r="A28">
        <v>1987</v>
      </c>
      <c r="B28" s="4">
        <v>0.0723</v>
      </c>
      <c r="C28" s="4">
        <v>0.1169</v>
      </c>
      <c r="D28" s="4">
        <f t="shared" si="0"/>
        <v>0.02409419423173631</v>
      </c>
      <c r="E28" s="4">
        <f t="shared" si="1"/>
        <v>0.038951492509028185</v>
      </c>
      <c r="F28" s="4">
        <f t="shared" si="4"/>
        <v>0.014455819981165519</v>
      </c>
      <c r="G28" s="4">
        <f t="shared" si="5"/>
        <v>0.0233690751737754</v>
      </c>
      <c r="H28" s="4">
        <f t="shared" si="6"/>
        <v>0.010325372478590111</v>
      </c>
      <c r="I28" s="4">
        <f t="shared" si="7"/>
        <v>0.01669163934957396</v>
      </c>
      <c r="J28" s="4">
        <f t="shared" si="2"/>
        <v>0.02409419423173631</v>
      </c>
      <c r="K28" s="4">
        <f t="shared" si="3"/>
        <v>0.09036078086799648</v>
      </c>
    </row>
    <row r="29" spans="1:11" ht="15.75">
      <c r="A29">
        <v>1988</v>
      </c>
      <c r="B29" s="4">
        <v>0.1881</v>
      </c>
      <c r="C29" s="4">
        <v>0.1123</v>
      </c>
      <c r="D29" s="4">
        <f t="shared" si="0"/>
        <v>0.08677001995987155</v>
      </c>
      <c r="E29" s="4">
        <f t="shared" si="1"/>
        <v>0.07638539742096384</v>
      </c>
      <c r="F29" s="4">
        <f t="shared" si="4"/>
        <v>0.052052980788843684</v>
      </c>
      <c r="G29" s="4">
        <f t="shared" si="5"/>
        <v>0.04582423927261914</v>
      </c>
      <c r="H29" s="4">
        <f t="shared" si="6"/>
        <v>0.03717793637106581</v>
      </c>
      <c r="I29" s="4">
        <f t="shared" si="7"/>
        <v>0.03272945718582321</v>
      </c>
      <c r="J29" s="4">
        <f t="shared" si="2"/>
        <v>0.08677001995987155</v>
      </c>
      <c r="K29" s="4">
        <f t="shared" si="3"/>
        <v>0.06442760335743003</v>
      </c>
    </row>
    <row r="30" spans="1:11" ht="15.75">
      <c r="A30">
        <v>1989</v>
      </c>
      <c r="B30" s="4">
        <v>0.1825</v>
      </c>
      <c r="C30" s="4">
        <v>0.0419</v>
      </c>
      <c r="D30" s="4">
        <f t="shared" si="0"/>
        <v>0.14761913684115768</v>
      </c>
      <c r="E30" s="4">
        <f t="shared" si="1"/>
        <v>0.09036078086799648</v>
      </c>
      <c r="F30" s="4">
        <f t="shared" si="4"/>
        <v>0.0885453504115219</v>
      </c>
      <c r="G30" s="4">
        <f t="shared" si="5"/>
        <v>0.054206674565435264</v>
      </c>
      <c r="H30" s="4">
        <f t="shared" si="6"/>
        <v>0.0632386816149193</v>
      </c>
      <c r="I30" s="4">
        <f t="shared" si="7"/>
        <v>0.038716055627162405</v>
      </c>
      <c r="J30" s="4">
        <f t="shared" si="2"/>
        <v>0.14761913684115768</v>
      </c>
      <c r="K30" s="4">
        <f t="shared" si="3"/>
        <v>0.05796361141257478</v>
      </c>
    </row>
    <row r="31" spans="1:11" ht="15.75">
      <c r="A31">
        <v>1990</v>
      </c>
      <c r="B31" s="4">
        <v>0.0305</v>
      </c>
      <c r="C31" s="4">
        <v>0.0391</v>
      </c>
      <c r="D31" s="4">
        <f t="shared" si="0"/>
        <v>0.133673374737441</v>
      </c>
      <c r="E31" s="4">
        <f t="shared" si="1"/>
        <v>0.06442760335743003</v>
      </c>
      <c r="F31" s="4">
        <f t="shared" si="4"/>
        <v>0.0946500069552485</v>
      </c>
      <c r="G31" s="4">
        <f t="shared" si="5"/>
        <v>0.06202969010340098</v>
      </c>
      <c r="H31" s="4">
        <f t="shared" si="6"/>
        <v>0.06759801007838462</v>
      </c>
      <c r="I31" s="4">
        <f t="shared" si="7"/>
        <v>0.04430299633911261</v>
      </c>
      <c r="J31" s="4">
        <f t="shared" si="2"/>
        <v>0.133673374737441</v>
      </c>
      <c r="K31" s="4">
        <f t="shared" si="3"/>
        <v>0.09139114432720419</v>
      </c>
    </row>
    <row r="32" spans="1:11" ht="15.75">
      <c r="A32">
        <v>1991</v>
      </c>
      <c r="B32" s="4">
        <v>0.0356</v>
      </c>
      <c r="C32" s="4">
        <v>0.0929</v>
      </c>
      <c r="D32" s="4">
        <f t="shared" si="0"/>
        <v>0.08284185675547917</v>
      </c>
      <c r="E32" s="4">
        <f t="shared" si="1"/>
        <v>0.05796361141257478</v>
      </c>
      <c r="F32" s="4">
        <f t="shared" si="4"/>
        <v>0.10177573140484242</v>
      </c>
      <c r="G32" s="4">
        <f t="shared" si="5"/>
        <v>0.08061431045737777</v>
      </c>
      <c r="H32" s="4">
        <f t="shared" si="6"/>
        <v>0.07268638591760634</v>
      </c>
      <c r="I32" s="4">
        <f t="shared" si="7"/>
        <v>0.05757502132379955</v>
      </c>
      <c r="J32" s="4">
        <f t="shared" si="2"/>
        <v>0.08284185675547917</v>
      </c>
      <c r="K32" s="4">
        <f t="shared" si="3"/>
        <v>0.12459748044406638</v>
      </c>
    </row>
    <row r="33" spans="1:11" ht="15.75">
      <c r="A33">
        <v>1992</v>
      </c>
      <c r="B33" s="4">
        <v>0.0635</v>
      </c>
      <c r="C33" s="4">
        <v>0.1422</v>
      </c>
      <c r="D33" s="4">
        <f t="shared" si="0"/>
        <v>0.043198948619462385</v>
      </c>
      <c r="E33" s="4">
        <f t="shared" si="1"/>
        <v>0.09139114432720419</v>
      </c>
      <c r="F33" s="4">
        <f t="shared" si="4"/>
        <v>0.10001515107799719</v>
      </c>
      <c r="G33" s="4">
        <f t="shared" si="5"/>
        <v>0.08567196533415711</v>
      </c>
      <c r="H33" s="4">
        <f t="shared" si="6"/>
        <v>0.08176193863445747</v>
      </c>
      <c r="I33" s="4">
        <f t="shared" si="7"/>
        <v>0.07788862665169916</v>
      </c>
      <c r="J33" s="4">
        <f t="shared" si="2"/>
        <v>0.043198948619462385</v>
      </c>
      <c r="K33" s="4">
        <f t="shared" si="3"/>
        <v>0.13713321328508243</v>
      </c>
    </row>
    <row r="34" spans="1:11" ht="15.75">
      <c r="A34">
        <v>1993</v>
      </c>
      <c r="B34" s="4">
        <v>0.1461</v>
      </c>
      <c r="C34" s="4">
        <v>0.1387</v>
      </c>
      <c r="D34" s="4">
        <f t="shared" si="0"/>
        <v>0.08172233777801807</v>
      </c>
      <c r="E34" s="4">
        <f t="shared" si="1"/>
        <v>0.12459748044406638</v>
      </c>
      <c r="F34" s="4">
        <f t="shared" si="4"/>
        <v>0.09162112864746064</v>
      </c>
      <c r="G34" s="4">
        <f t="shared" si="5"/>
        <v>0.09095000424473199</v>
      </c>
      <c r="H34" s="4">
        <f t="shared" si="6"/>
        <v>0.10263736472634832</v>
      </c>
      <c r="I34" s="4">
        <f t="shared" si="7"/>
        <v>0.09770656820035128</v>
      </c>
      <c r="J34" s="4">
        <f t="shared" si="2"/>
        <v>0.08172233777801807</v>
      </c>
      <c r="K34" s="4">
        <f t="shared" si="3"/>
        <v>0.12623257821245204</v>
      </c>
    </row>
    <row r="35" spans="1:11" ht="15.75">
      <c r="A35">
        <v>1994</v>
      </c>
      <c r="B35" s="4">
        <v>0.2426</v>
      </c>
      <c r="C35" s="4">
        <v>0.1305</v>
      </c>
      <c r="D35" s="4">
        <f t="shared" si="0"/>
        <v>0.15070659052784663</v>
      </c>
      <c r="E35" s="4">
        <f t="shared" si="1"/>
        <v>0.13713321328508243</v>
      </c>
      <c r="F35" s="4">
        <f t="shared" si="4"/>
        <v>0.10362734421572384</v>
      </c>
      <c r="G35" s="4">
        <f t="shared" si="5"/>
        <v>0.10867241518485571</v>
      </c>
      <c r="H35" s="4">
        <f t="shared" si="6"/>
        <v>0.12695558121339445</v>
      </c>
      <c r="I35" s="4">
        <f t="shared" si="7"/>
        <v>0.09964893980023248</v>
      </c>
      <c r="J35" s="4">
        <f t="shared" si="2"/>
        <v>0.15070659052784663</v>
      </c>
      <c r="K35" s="4">
        <f t="shared" si="3"/>
        <v>0.11309915738168286</v>
      </c>
    </row>
    <row r="36" spans="1:11" ht="15.75">
      <c r="A36">
        <v>1995</v>
      </c>
      <c r="B36" s="4">
        <v>0.1679</v>
      </c>
      <c r="C36" s="4">
        <v>0.1095</v>
      </c>
      <c r="D36" s="4">
        <f t="shared" si="0"/>
        <v>0.18552481291659717</v>
      </c>
      <c r="E36" s="4">
        <f t="shared" si="1"/>
        <v>0.12623257821245204</v>
      </c>
      <c r="F36" s="4">
        <f t="shared" si="4"/>
        <v>0.13111233648245957</v>
      </c>
      <c r="G36" s="4">
        <f t="shared" si="5"/>
        <v>0.12275824269146085</v>
      </c>
      <c r="H36" s="4">
        <f t="shared" si="6"/>
        <v>0.12407137883786845</v>
      </c>
      <c r="I36" s="4">
        <f t="shared" si="7"/>
        <v>0.09924898555365758</v>
      </c>
      <c r="J36" s="4">
        <f t="shared" si="2"/>
        <v>0.18552481291659717</v>
      </c>
      <c r="K36" s="4">
        <f t="shared" si="3"/>
        <v>0.10036641754156506</v>
      </c>
    </row>
    <row r="37" spans="1:11" ht="15.75">
      <c r="A37">
        <v>1996</v>
      </c>
      <c r="B37" s="4">
        <v>0.0831</v>
      </c>
      <c r="C37" s="4">
        <v>0.0993</v>
      </c>
      <c r="D37" s="4">
        <f t="shared" si="0"/>
        <v>0.16451213894399075</v>
      </c>
      <c r="E37" s="4">
        <f t="shared" si="1"/>
        <v>0.11309915738168286</v>
      </c>
      <c r="F37" s="4">
        <f t="shared" si="4"/>
        <v>0.14061960135933305</v>
      </c>
      <c r="G37" s="4">
        <f t="shared" si="5"/>
        <v>0.12403859177609888</v>
      </c>
      <c r="H37" s="4">
        <f t="shared" si="6"/>
        <v>0.10987362221990793</v>
      </c>
      <c r="I37" s="4">
        <f t="shared" si="7"/>
        <v>0.10745166940624529</v>
      </c>
      <c r="J37" s="4">
        <f t="shared" si="2"/>
        <v>0.16451213894399075</v>
      </c>
      <c r="K37" s="4">
        <f t="shared" si="3"/>
        <v>0.0899996230975404</v>
      </c>
    </row>
    <row r="38" spans="1:11" ht="15.75">
      <c r="A38">
        <v>1997</v>
      </c>
      <c r="B38" s="4">
        <v>0.0279</v>
      </c>
      <c r="C38" s="4">
        <v>0.0923</v>
      </c>
      <c r="D38" s="4">
        <f t="shared" si="0"/>
        <v>0.09295010694981443</v>
      </c>
      <c r="E38" s="4">
        <f t="shared" si="1"/>
        <v>0.10036641754156506</v>
      </c>
      <c r="F38" s="4">
        <f t="shared" si="4"/>
        <v>0.13349309968619139</v>
      </c>
      <c r="G38" s="4">
        <f t="shared" si="5"/>
        <v>0.11405841229746727</v>
      </c>
      <c r="H38" s="4">
        <f t="shared" si="6"/>
        <v>0.10950189478123207</v>
      </c>
      <c r="I38" s="4">
        <f t="shared" si="7"/>
        <v>0.11505512936692242</v>
      </c>
      <c r="J38" s="4">
        <f t="shared" si="2"/>
        <v>0.09295010694981443</v>
      </c>
      <c r="K38" s="4">
        <f t="shared" si="3"/>
        <v>0.08246642273103078</v>
      </c>
    </row>
    <row r="39" spans="1:11" ht="15.75">
      <c r="A39">
        <v>1998</v>
      </c>
      <c r="B39" s="4">
        <v>-0.0077</v>
      </c>
      <c r="C39" s="4">
        <v>0.0784</v>
      </c>
      <c r="D39" s="4">
        <f t="shared" si="0"/>
        <v>0.03442635893631518</v>
      </c>
      <c r="E39" s="4">
        <f t="shared" si="1"/>
        <v>0.0899996230975404</v>
      </c>
      <c r="F39" s="4">
        <f t="shared" si="4"/>
        <v>0.1027180609167857</v>
      </c>
      <c r="G39" s="4">
        <f t="shared" si="5"/>
        <v>0.10199847477886692</v>
      </c>
      <c r="H39" s="4">
        <f t="shared" si="6"/>
        <v>0.10331046212340311</v>
      </c>
      <c r="I39" s="4">
        <f t="shared" si="7"/>
        <v>0.11298311364876668</v>
      </c>
      <c r="J39" s="4">
        <f t="shared" si="2"/>
        <v>0.03442635893631518</v>
      </c>
      <c r="K39" s="4">
        <f t="shared" si="3"/>
        <v>0.07999993761742985</v>
      </c>
    </row>
    <row r="40" spans="1:11" ht="15.75">
      <c r="A40">
        <v>1999</v>
      </c>
      <c r="B40" s="4">
        <v>-0.014</v>
      </c>
      <c r="C40" s="4">
        <v>0.0767</v>
      </c>
      <c r="D40" s="4">
        <f t="shared" si="0"/>
        <v>0.002064965359124926</v>
      </c>
      <c r="E40" s="4">
        <f t="shared" si="1"/>
        <v>0.08246642273103078</v>
      </c>
      <c r="F40" s="4">
        <f t="shared" si="4"/>
        <v>0.05141711981325159</v>
      </c>
      <c r="G40" s="4">
        <f t="shared" si="5"/>
        <v>0.09123922492470626</v>
      </c>
      <c r="H40" s="4">
        <f t="shared" si="6"/>
        <v>0.09223095057417652</v>
      </c>
      <c r="I40" s="4">
        <f t="shared" si="7"/>
        <v>0.10362607752456654</v>
      </c>
      <c r="J40" s="4">
        <f t="shared" si="2"/>
        <v>0.002064965359124926</v>
      </c>
      <c r="K40" s="4">
        <f t="shared" si="3"/>
        <v>0.08166660317306196</v>
      </c>
    </row>
    <row r="41" spans="1:11" ht="15.75">
      <c r="A41">
        <v>2000</v>
      </c>
      <c r="B41" s="4">
        <v>0.0035</v>
      </c>
      <c r="C41" s="4">
        <v>0.0849</v>
      </c>
      <c r="D41" s="4">
        <f t="shared" si="0"/>
        <v>-0.006066928556222706</v>
      </c>
      <c r="E41" s="4">
        <f t="shared" si="1"/>
        <v>0.07999993761742985</v>
      </c>
      <c r="F41" s="4">
        <f t="shared" si="4"/>
        <v>0.018553773386742023</v>
      </c>
      <c r="G41" s="4">
        <f t="shared" si="5"/>
        <v>0.08631963879052762</v>
      </c>
      <c r="H41" s="4">
        <f t="shared" si="6"/>
        <v>0.07185804392138095</v>
      </c>
      <c r="I41" s="4">
        <f t="shared" si="7"/>
        <v>0.09594128556618386</v>
      </c>
      <c r="J41" s="4">
        <f t="shared" si="2"/>
        <v>-0.006066928556222706</v>
      </c>
      <c r="K41" s="4">
        <f t="shared" si="3"/>
        <v>0.0865332747070795</v>
      </c>
    </row>
    <row r="42" spans="1:11" ht="15.75">
      <c r="A42">
        <v>2001</v>
      </c>
      <c r="B42" s="4">
        <v>0.0072</v>
      </c>
      <c r="C42" s="4">
        <v>0.0834</v>
      </c>
      <c r="D42" s="4">
        <f t="shared" si="0"/>
        <v>-0.0011004274545030057</v>
      </c>
      <c r="E42" s="4">
        <f t="shared" si="1"/>
        <v>0.08166660317306196</v>
      </c>
      <c r="F42" s="4">
        <f t="shared" si="4"/>
        <v>0.003378959421738159</v>
      </c>
      <c r="G42" s="4">
        <f t="shared" si="5"/>
        <v>0.08313984911610817</v>
      </c>
      <c r="H42" s="4">
        <f t="shared" si="6"/>
        <v>0.03825291574415246</v>
      </c>
      <c r="I42" s="4">
        <f t="shared" si="7"/>
        <v>0.08921368004796193</v>
      </c>
      <c r="J42" s="4">
        <f t="shared" si="2"/>
        <v>-0.0011004274545030057</v>
      </c>
      <c r="K42" s="4">
        <f t="shared" si="3"/>
        <v>0.09169975898861082</v>
      </c>
    </row>
    <row r="43" spans="1:11" ht="15.75">
      <c r="A43">
        <v>2002</v>
      </c>
      <c r="B43" s="4">
        <v>-0.0073</v>
      </c>
      <c r="C43" s="4">
        <v>0.0913</v>
      </c>
      <c r="D43" s="4">
        <f t="shared" si="0"/>
        <v>0.0011331441202742099</v>
      </c>
      <c r="E43" s="4">
        <f t="shared" si="1"/>
        <v>0.0865332747070795</v>
      </c>
      <c r="F43" s="4">
        <f t="shared" si="4"/>
        <v>-0.003660305700307731</v>
      </c>
      <c r="G43" s="4">
        <f t="shared" si="5"/>
        <v>0.08293986662035024</v>
      </c>
      <c r="H43" s="4">
        <f t="shared" si="6"/>
        <v>0.013237981326909676</v>
      </c>
      <c r="I43" s="4">
        <f t="shared" si="7"/>
        <v>0.08661400435551059</v>
      </c>
      <c r="J43" s="4">
        <f t="shared" si="2"/>
        <v>0.0011331441202742099</v>
      </c>
      <c r="K43" s="4">
        <f t="shared" si="3"/>
        <v>0.09759990046173073</v>
      </c>
    </row>
    <row r="44" spans="1:11" ht="15.75">
      <c r="A44">
        <v>2003</v>
      </c>
      <c r="B44" s="4">
        <v>0.0113</v>
      </c>
      <c r="C44" s="4">
        <v>0.1004</v>
      </c>
      <c r="D44" s="4">
        <f t="shared" si="0"/>
        <v>0.003733014991112782</v>
      </c>
      <c r="E44" s="4">
        <f t="shared" si="1"/>
        <v>0.09169975898861082</v>
      </c>
      <c r="F44" s="4">
        <f t="shared" si="4"/>
        <v>0.00013955901891904432</v>
      </c>
      <c r="G44" s="4">
        <f t="shared" si="5"/>
        <v>0.08733967935479825</v>
      </c>
      <c r="H44" s="4">
        <f t="shared" si="6"/>
        <v>0.002984845519335977</v>
      </c>
      <c r="I44" s="4">
        <f t="shared" si="7"/>
        <v>0.08677112655722397</v>
      </c>
      <c r="J44" s="4">
        <f t="shared" si="2"/>
        <v>0.003733014991112782</v>
      </c>
      <c r="K44" s="4">
        <f t="shared" si="3"/>
        <v>0.10516647139991164</v>
      </c>
    </row>
    <row r="45" spans="1:11" ht="15.75">
      <c r="A45">
        <v>2004</v>
      </c>
      <c r="B45" s="4">
        <v>0.0382</v>
      </c>
      <c r="C45" s="4">
        <v>0.1011</v>
      </c>
      <c r="D45" s="4">
        <f t="shared" si="0"/>
        <v>0.014064922614991815</v>
      </c>
      <c r="E45" s="4">
        <f t="shared" si="1"/>
        <v>0.09759990046173073</v>
      </c>
      <c r="F45" s="4">
        <f t="shared" si="4"/>
        <v>0.010578855592783043</v>
      </c>
      <c r="G45" s="4">
        <f t="shared" si="5"/>
        <v>0.09221972226919206</v>
      </c>
      <c r="H45" s="4">
        <f t="shared" si="6"/>
        <v>0.00445584266969945</v>
      </c>
      <c r="I45" s="4">
        <f t="shared" si="7"/>
        <v>0.08802815260932562</v>
      </c>
      <c r="J45" s="4">
        <f t="shared" si="2"/>
        <v>0.014064922614991815</v>
      </c>
      <c r="K45" s="4">
        <f t="shared" si="3"/>
        <v>0.11409943294752622</v>
      </c>
    </row>
    <row r="46" spans="1:11" ht="15.75">
      <c r="A46">
        <v>2005</v>
      </c>
      <c r="B46" s="4">
        <v>0.0178</v>
      </c>
      <c r="C46" s="4">
        <v>0.114</v>
      </c>
      <c r="D46" s="4">
        <f t="shared" si="0"/>
        <v>0.022432676829893694</v>
      </c>
      <c r="E46" s="4">
        <f t="shared" si="1"/>
        <v>0.10516647139991164</v>
      </c>
      <c r="F46" s="4">
        <f t="shared" si="4"/>
        <v>0.013438894457124206</v>
      </c>
      <c r="G46" s="4">
        <f t="shared" si="5"/>
        <v>0.09803947111093692</v>
      </c>
      <c r="H46" s="4">
        <f t="shared" si="6"/>
        <v>0.008098744538102665</v>
      </c>
      <c r="I46" s="4">
        <f t="shared" si="7"/>
        <v>0.09311358094107902</v>
      </c>
      <c r="J46" s="4">
        <f t="shared" si="2"/>
        <v>0.022432676829893694</v>
      </c>
      <c r="K46" s="4">
        <f t="shared" si="3"/>
        <v>0.1278326657797635</v>
      </c>
    </row>
    <row r="47" spans="1:11" ht="15.75">
      <c r="A47">
        <v>2006</v>
      </c>
      <c r="B47" s="4">
        <v>0.0165</v>
      </c>
      <c r="C47" s="4">
        <v>0.1272</v>
      </c>
      <c r="D47" s="4">
        <f t="shared" si="0"/>
        <v>0.02416617306433011</v>
      </c>
      <c r="E47" s="4">
        <f t="shared" si="1"/>
        <v>0.11409943294752622</v>
      </c>
      <c r="F47" s="4">
        <f t="shared" si="4"/>
        <v>0.01529894130470666</v>
      </c>
      <c r="G47" s="4">
        <f t="shared" si="5"/>
        <v>0.10679921916519675</v>
      </c>
      <c r="H47" s="4">
        <f t="shared" si="6"/>
        <v>0.012456280765022143</v>
      </c>
      <c r="I47" s="4">
        <f t="shared" si="7"/>
        <v>0.10032748992090035</v>
      </c>
      <c r="J47" s="4">
        <f t="shared" si="2"/>
        <v>0.02416617306433011</v>
      </c>
      <c r="K47" s="4">
        <f t="shared" si="3"/>
        <v>0.12199818648946348</v>
      </c>
    </row>
    <row r="48" spans="1:11" ht="15.75">
      <c r="A48">
        <v>2007</v>
      </c>
      <c r="B48" s="4">
        <v>0.0482</v>
      </c>
      <c r="C48" s="4">
        <v>0.1423</v>
      </c>
      <c r="D48" s="4">
        <f t="shared" si="0"/>
        <v>0.027498927735109646</v>
      </c>
      <c r="E48" s="4">
        <f t="shared" si="1"/>
        <v>0.1278326657797635</v>
      </c>
      <c r="F48" s="4">
        <f t="shared" si="4"/>
        <v>0.026398985854115153</v>
      </c>
      <c r="G48" s="4">
        <f t="shared" si="5"/>
        <v>0.11699872005500822</v>
      </c>
      <c r="H48" s="4">
        <f t="shared" si="6"/>
        <v>0.01884134390455472</v>
      </c>
      <c r="I48" s="4">
        <f t="shared" si="7"/>
        <v>0.1085267388178437</v>
      </c>
      <c r="J48" s="4">
        <f t="shared" si="2"/>
        <v>0.027498927735109646</v>
      </c>
      <c r="K48" s="4">
        <f t="shared" si="3"/>
        <v>0.11093087144172387</v>
      </c>
    </row>
    <row r="49" spans="1:11" ht="15.75">
      <c r="A49">
        <v>2008</v>
      </c>
      <c r="B49" s="4">
        <v>0.0593</v>
      </c>
      <c r="C49" s="4">
        <v>0.0965</v>
      </c>
      <c r="D49" s="4">
        <f t="shared" si="0"/>
        <v>0.041331689499557456</v>
      </c>
      <c r="E49" s="4">
        <f t="shared" si="1"/>
        <v>0.12199818648946348</v>
      </c>
      <c r="F49" s="4">
        <f t="shared" si="4"/>
        <v>0.03599859245355219</v>
      </c>
      <c r="G49" s="4">
        <f t="shared" si="5"/>
        <v>0.11621857855675444</v>
      </c>
      <c r="H49" s="4">
        <f t="shared" si="6"/>
        <v>0.02628340601194168</v>
      </c>
      <c r="I49" s="4">
        <f t="shared" si="7"/>
        <v>0.11039853222875706</v>
      </c>
      <c r="J49" s="4">
        <f t="shared" si="2"/>
        <v>0.041331689499557456</v>
      </c>
      <c r="K49" s="4">
        <f t="shared" si="3"/>
        <v>0.09896652346694168</v>
      </c>
    </row>
    <row r="50" spans="1:11" ht="15.75">
      <c r="A50">
        <v>2009</v>
      </c>
      <c r="B50" s="4">
        <v>-0.0073</v>
      </c>
      <c r="C50" s="4">
        <v>0.094</v>
      </c>
      <c r="D50" s="4">
        <f t="shared" si="0"/>
        <v>0.03339575699712327</v>
      </c>
      <c r="E50" s="4">
        <f t="shared" si="1"/>
        <v>0.11093087144172387</v>
      </c>
      <c r="F50" s="4">
        <f t="shared" si="4"/>
        <v>0.026897136722155324</v>
      </c>
      <c r="G50" s="4">
        <f t="shared" si="5"/>
        <v>0.11479832379468746</v>
      </c>
      <c r="H50" s="4">
        <f t="shared" si="6"/>
        <v>0.02628340601194168</v>
      </c>
      <c r="I50" s="4">
        <f t="shared" si="7"/>
        <v>0.11078431565306346</v>
      </c>
      <c r="J50" s="4">
        <f t="shared" si="2"/>
        <v>0.03339575699712327</v>
      </c>
      <c r="K50" s="4">
        <f t="shared" si="3"/>
        <v>0.09863318080974182</v>
      </c>
    </row>
    <row r="51" spans="1:11" ht="15.75">
      <c r="A51">
        <v>2010</v>
      </c>
      <c r="B51" s="4">
        <v>0.0318</v>
      </c>
      <c r="C51" s="4">
        <v>0.1064</v>
      </c>
      <c r="D51" s="4">
        <f t="shared" si="0"/>
        <v>0.027929600555623324</v>
      </c>
      <c r="E51" s="4">
        <f t="shared" si="1"/>
        <v>0.09896652346694168</v>
      </c>
      <c r="F51" s="4">
        <f t="shared" si="4"/>
        <v>0.029697234623426993</v>
      </c>
      <c r="G51" s="4">
        <f t="shared" si="5"/>
        <v>0.11327826551617193</v>
      </c>
      <c r="H51" s="4">
        <f t="shared" si="6"/>
        <v>0.029212158917971465</v>
      </c>
      <c r="I51" s="4">
        <f t="shared" si="7"/>
        <v>0.11164152540915495</v>
      </c>
      <c r="J51" s="4">
        <f t="shared" si="2"/>
        <v>0.027929600555623324</v>
      </c>
      <c r="K51" s="4">
        <f t="shared" si="3"/>
        <v>0.09349934656482617</v>
      </c>
    </row>
    <row r="52" spans="1:11" ht="15.75">
      <c r="A52">
        <v>2011</v>
      </c>
      <c r="B52" s="4">
        <v>0.0555</v>
      </c>
      <c r="C52" s="4">
        <v>0.0955</v>
      </c>
      <c r="D52" s="4">
        <f t="shared" si="0"/>
        <v>0.026663314981689723</v>
      </c>
      <c r="E52" s="4">
        <f t="shared" si="1"/>
        <v>0.09863318080974182</v>
      </c>
      <c r="F52" s="4">
        <f t="shared" si="4"/>
        <v>0.03749704736273429</v>
      </c>
      <c r="G52" s="4">
        <f t="shared" si="5"/>
        <v>0.10693834410125191</v>
      </c>
      <c r="H52" s="4">
        <f t="shared" si="6"/>
        <v>0.031683182313358316</v>
      </c>
      <c r="I52" s="4">
        <f t="shared" si="7"/>
        <v>0.11084142197886138</v>
      </c>
      <c r="J52" s="4">
        <f t="shared" si="2"/>
        <v>0.026663314981689723</v>
      </c>
      <c r="K52" s="4">
        <f t="shared" si="3"/>
        <v>0.08393299848272306</v>
      </c>
    </row>
    <row r="53" spans="1:11" ht="15.75">
      <c r="A53">
        <v>2012</v>
      </c>
      <c r="B53" s="4">
        <v>0.0262</v>
      </c>
      <c r="C53" s="4">
        <v>0.0786</v>
      </c>
      <c r="D53" s="4">
        <f t="shared" si="0"/>
        <v>0.03783252726842079</v>
      </c>
      <c r="E53" s="4">
        <f t="shared" si="1"/>
        <v>0.09349934656482617</v>
      </c>
      <c r="F53" s="4">
        <f t="shared" si="4"/>
        <v>0.033097131042651995</v>
      </c>
      <c r="G53" s="4">
        <f t="shared" si="5"/>
        <v>0.09419960114263404</v>
      </c>
      <c r="H53" s="4">
        <f t="shared" si="6"/>
        <v>0.032883305685828645</v>
      </c>
      <c r="I53" s="4">
        <f t="shared" si="7"/>
        <v>0.10578367216288598</v>
      </c>
      <c r="J53" s="4">
        <f t="shared" si="2"/>
        <v>0.03783252726842079</v>
      </c>
      <c r="K53" s="4">
        <f t="shared" si="3"/>
        <v>0.0764333032115303</v>
      </c>
    </row>
    <row r="54" spans="1:11" ht="15.75">
      <c r="A54">
        <v>2013</v>
      </c>
      <c r="B54" s="4">
        <v>0.0262</v>
      </c>
      <c r="C54" s="4">
        <v>0.0777</v>
      </c>
      <c r="D54" s="4">
        <f t="shared" si="0"/>
        <v>0.035965713193832016</v>
      </c>
      <c r="E54" s="4">
        <f t="shared" si="1"/>
        <v>0.08393299848272306</v>
      </c>
      <c r="F54" s="4">
        <f t="shared" si="4"/>
        <v>0.026477988731542723</v>
      </c>
      <c r="G54" s="4">
        <f t="shared" si="5"/>
        <v>0.09043940504952275</v>
      </c>
      <c r="H54" s="4">
        <f t="shared" si="6"/>
        <v>0.034269189357274854</v>
      </c>
      <c r="I54" s="4">
        <f t="shared" si="7"/>
        <v>0.09871225772246817</v>
      </c>
      <c r="J54" s="4">
        <f t="shared" si="2"/>
        <v>0.035965713193832016</v>
      </c>
      <c r="K54" s="4">
        <f t="shared" si="3"/>
        <v>0.07326660490096515</v>
      </c>
    </row>
    <row r="55" spans="1:11" ht="15.75">
      <c r="A55">
        <v>2014</v>
      </c>
      <c r="B55" s="4">
        <v>0.0192</v>
      </c>
      <c r="C55" s="4">
        <v>0.073</v>
      </c>
      <c r="D55" s="4">
        <f t="shared" si="0"/>
        <v>0.023866612234357376</v>
      </c>
      <c r="E55" s="4">
        <f t="shared" si="1"/>
        <v>0.0764333032115303</v>
      </c>
      <c r="F55" s="4">
        <f t="shared" si="4"/>
        <v>0.03177921715412424</v>
      </c>
      <c r="G55" s="4">
        <f t="shared" si="5"/>
        <v>0.08623920195353207</v>
      </c>
      <c r="H55" s="4">
        <f t="shared" si="6"/>
        <v>0.030126394399459855</v>
      </c>
      <c r="I55" s="4">
        <f t="shared" si="7"/>
        <v>0.08881363067524717</v>
      </c>
      <c r="J55" s="4">
        <f t="shared" si="2"/>
        <v>0.023866612234357376</v>
      </c>
      <c r="K55" s="4">
        <f t="shared" si="3"/>
        <v>0.0698333058748517</v>
      </c>
    </row>
    <row r="56" spans="1:11" ht="15.75">
      <c r="A56">
        <v>2015</v>
      </c>
      <c r="B56" s="4">
        <v>0.0144</v>
      </c>
      <c r="C56" s="4">
        <v>0.0691</v>
      </c>
      <c r="D56" s="4">
        <f t="shared" si="0"/>
        <v>0.019933215979818897</v>
      </c>
      <c r="E56" s="4">
        <f t="shared" si="1"/>
        <v>0.07326660490096515</v>
      </c>
      <c r="F56" s="4">
        <f t="shared" si="4"/>
        <v>0.02829897572091511</v>
      </c>
      <c r="G56" s="4">
        <f t="shared" si="5"/>
        <v>0.07877959247683464</v>
      </c>
      <c r="H56" s="4">
        <f t="shared" si="6"/>
        <v>0.023712745311215144</v>
      </c>
      <c r="I56" s="4">
        <f t="shared" si="7"/>
        <v>0.08489918628899318</v>
      </c>
      <c r="J56" s="4">
        <f t="shared" si="2"/>
        <v>0.019933215979818897</v>
      </c>
      <c r="K56" s="4">
        <f t="shared" si="3"/>
        <v>0.06803333045748161</v>
      </c>
    </row>
    <row r="57" spans="1:11" ht="15.75">
      <c r="A57">
        <v>2016</v>
      </c>
      <c r="B57" s="4">
        <v>0.02</v>
      </c>
      <c r="C57" s="4">
        <v>0.0674</v>
      </c>
      <c r="D57" s="4">
        <f t="shared" si="0"/>
        <v>0.01786663609398431</v>
      </c>
      <c r="E57" s="4">
        <f t="shared" si="1"/>
        <v>0.0698333058748517</v>
      </c>
      <c r="F57" s="4">
        <f t="shared" si="4"/>
        <v>0.021199898341109247</v>
      </c>
      <c r="G57" s="4">
        <f t="shared" si="5"/>
        <v>0.0731599001809684</v>
      </c>
      <c r="H57" s="4">
        <f t="shared" si="6"/>
        <v>0.02761349849882322</v>
      </c>
      <c r="I57" s="4">
        <f t="shared" si="7"/>
        <v>0.08109909897008549</v>
      </c>
      <c r="J57" s="4">
        <f t="shared" si="2"/>
        <v>0.01786663609398431</v>
      </c>
      <c r="K57" s="4">
        <f t="shared" si="3"/>
        <v>0.06699999746827245</v>
      </c>
    </row>
    <row r="58" spans="1:11" ht="15.75">
      <c r="A58">
        <v>2017</v>
      </c>
      <c r="B58" s="4">
        <v>0.0159</v>
      </c>
      <c r="C58" s="4">
        <v>0.0676</v>
      </c>
      <c r="D58" s="4">
        <f t="shared" si="0"/>
        <v>0.016766638660442368</v>
      </c>
      <c r="E58" s="4">
        <f t="shared" si="1"/>
        <v>0.06803333045748161</v>
      </c>
      <c r="F58" s="4">
        <f t="shared" si="4"/>
        <v>0.019139916465377382</v>
      </c>
      <c r="G58" s="4">
        <f t="shared" si="5"/>
        <v>0.07095992304411425</v>
      </c>
      <c r="H58" s="4">
        <f t="shared" si="6"/>
        <v>0.02534201024938909</v>
      </c>
      <c r="I58" s="4">
        <f t="shared" si="7"/>
        <v>0.07555672202295227</v>
      </c>
      <c r="J58" s="4">
        <f t="shared" si="2"/>
        <v>0.016766638660442368</v>
      </c>
      <c r="K58" s="4">
        <f t="shared" si="3"/>
        <v>0.04452837462881121</v>
      </c>
    </row>
    <row r="59" spans="1:11" ht="15.75">
      <c r="A59">
        <v>2018</v>
      </c>
      <c r="B59" s="4">
        <v>0.0207</v>
      </c>
      <c r="C59" s="4">
        <v>0.066</v>
      </c>
      <c r="D59" s="4">
        <f t="shared" si="0"/>
        <v>0.01886664425958884</v>
      </c>
      <c r="E59" s="4">
        <f t="shared" si="1"/>
        <v>0.06699999746827245</v>
      </c>
      <c r="F59" s="4">
        <f t="shared" si="4"/>
        <v>0.018039969913246523</v>
      </c>
      <c r="G59" s="4">
        <f t="shared" si="5"/>
        <v>0.06861997121225727</v>
      </c>
      <c r="H59" s="4">
        <f t="shared" si="6"/>
        <v>0.020371339151239454</v>
      </c>
      <c r="I59" s="4">
        <f t="shared" si="7"/>
        <v>0.07134274368465299</v>
      </c>
      <c r="J59" s="4">
        <f t="shared" si="2"/>
        <v>0.01886664425958884</v>
      </c>
      <c r="K59" s="4">
        <f t="shared" si="3"/>
        <v>0.02199516177383032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FAE4-3ACD-2B4C-8FC8-EFED99A1A473}">
  <dimension ref="A1:I60"/>
  <sheetViews>
    <sheetView workbookViewId="0" topLeftCell="A1">
      <selection activeCell="A2" sqref="A2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0.0164</v>
      </c>
      <c r="C2" s="4">
        <v>0.0599</v>
      </c>
      <c r="F2" s="4"/>
      <c r="G2" s="4"/>
      <c r="H2" s="4"/>
      <c r="I2" s="4"/>
    </row>
    <row r="3" spans="1:9" ht="15.75">
      <c r="A3">
        <v>1962</v>
      </c>
      <c r="B3" s="4">
        <v>-0.0052</v>
      </c>
      <c r="C3" s="4">
        <v>0.0448</v>
      </c>
      <c r="F3" s="4"/>
      <c r="G3" s="4"/>
      <c r="H3" s="4"/>
      <c r="I3" s="4"/>
    </row>
    <row r="4" spans="1:9" ht="15.75">
      <c r="A4">
        <v>1963</v>
      </c>
      <c r="B4" s="4">
        <v>0.0146</v>
      </c>
      <c r="C4" s="4">
        <v>0.0869</v>
      </c>
      <c r="D4" s="4">
        <f>(($B2+100)*($B3+100)*($B4+100))^(1/3)-100</f>
        <v>0.008599521219579742</v>
      </c>
      <c r="E4" s="4">
        <f>(($C2+100)*($C3+100)*($C4+100))^(1/3)-100</f>
        <v>0.06386515134798287</v>
      </c>
      <c r="F4" s="4"/>
      <c r="G4" s="4"/>
      <c r="H4" s="4"/>
      <c r="I4" s="4"/>
    </row>
    <row r="5" spans="1:9" ht="15.75">
      <c r="A5">
        <v>1964</v>
      </c>
      <c r="B5" s="4">
        <v>0.0418</v>
      </c>
      <c r="C5" s="4">
        <v>0.0757</v>
      </c>
      <c r="D5" s="4">
        <f aca="true" t="shared" si="0" ref="D5:D59">(($B3+100)*($B4+100)*($B5+100))^(1/3)-100</f>
        <v>0.017064810984109613</v>
      </c>
      <c r="E5" s="4">
        <f aca="true" t="shared" si="1" ref="E5:E59">(($C3+100)*($C4+100)*($C5+100))^(1/3)-100</f>
        <v>0.06913174952258316</v>
      </c>
      <c r="F5" s="4"/>
      <c r="G5" s="4"/>
      <c r="H5" s="4"/>
      <c r="I5" s="4"/>
    </row>
    <row r="6" spans="1:9" ht="15.75">
      <c r="A6">
        <v>1965</v>
      </c>
      <c r="B6" s="4">
        <v>0.0557</v>
      </c>
      <c r="C6" s="4">
        <v>0.1042</v>
      </c>
      <c r="D6" s="4">
        <f t="shared" si="0"/>
        <v>0.03736521033805218</v>
      </c>
      <c r="E6" s="4">
        <f t="shared" si="1"/>
        <v>0.08893264674648549</v>
      </c>
      <c r="F6" s="4">
        <f>(($B2+100)*($B3+100)*($B4+100)*($B5+100)*($B6+100))^(1/5)-100</f>
        <v>0.02465768230435117</v>
      </c>
      <c r="G6" s="4">
        <f>(($C2+100)*($C3+100)*($C4+100)*($C5+100)*($C6+100))^(1/5)-100</f>
        <v>0.07429786924363668</v>
      </c>
      <c r="H6" s="4"/>
      <c r="I6" s="4"/>
    </row>
    <row r="7" spans="1:9" ht="15.75">
      <c r="A7">
        <v>1966</v>
      </c>
      <c r="B7" s="4">
        <v>0.0723</v>
      </c>
      <c r="C7" s="4">
        <v>0.0579</v>
      </c>
      <c r="D7" s="4">
        <f t="shared" si="0"/>
        <v>0.05659922321322597</v>
      </c>
      <c r="E7" s="4">
        <f t="shared" si="1"/>
        <v>0.07926484995883243</v>
      </c>
      <c r="F7" s="4">
        <f aca="true" t="shared" si="2" ref="F7:F59">(($B3+100)*($B4+100)*($B5+100)*($B6+100)*($B7+100))^(1/5)-100</f>
        <v>0.03583610655536518</v>
      </c>
      <c r="G7" s="4">
        <f aca="true" t="shared" si="3" ref="G7:G59">(($C3+100)*($C4+100)*($C5+100)*($C6+100)*($C7+100))^(1/5)-100</f>
        <v>0.0738978084880415</v>
      </c>
      <c r="H7" s="4"/>
      <c r="I7" s="4"/>
    </row>
    <row r="8" spans="1:9" ht="15.75">
      <c r="A8">
        <v>1967</v>
      </c>
      <c r="B8" s="4">
        <v>0.0681</v>
      </c>
      <c r="C8" s="4">
        <v>0.054</v>
      </c>
      <c r="D8" s="4">
        <f t="shared" si="0"/>
        <v>0.06536641851160141</v>
      </c>
      <c r="E8" s="4">
        <f t="shared" si="1"/>
        <v>0.07203073606608257</v>
      </c>
      <c r="F8" s="4">
        <f t="shared" si="2"/>
        <v>0.05049782435227712</v>
      </c>
      <c r="G8" s="4">
        <f t="shared" si="3"/>
        <v>0.07573827595035709</v>
      </c>
      <c r="H8" s="4">
        <f>(($B2+100)*($B3+100)*($B4+100)*($B5+100)*($B6+100)*($B7+100)*($B8+100))^(1/7)-100</f>
        <v>0.03766765142172801</v>
      </c>
      <c r="I8" s="4">
        <f>(($C2+100)*($C3+100)*($C4+100)*($C5+100)*($C6+100)*($C7+100)*($C8+100))^(1/7)-100</f>
        <v>0.06905527216295582</v>
      </c>
    </row>
    <row r="9" spans="1:9" ht="15.75">
      <c r="A9">
        <v>1968</v>
      </c>
      <c r="B9" s="4">
        <v>0.0017</v>
      </c>
      <c r="C9" s="4">
        <v>0.0723</v>
      </c>
      <c r="D9" s="4">
        <f t="shared" si="0"/>
        <v>0.047361440044383585</v>
      </c>
      <c r="E9" s="4">
        <f t="shared" si="1"/>
        <v>0.06139969049937122</v>
      </c>
      <c r="F9" s="4">
        <f t="shared" si="2"/>
        <v>0.04791676515696963</v>
      </c>
      <c r="G9" s="4">
        <f t="shared" si="3"/>
        <v>0.07281843121383247</v>
      </c>
      <c r="H9" s="4">
        <f aca="true" t="shared" si="4" ref="H9:H59">(($B3+100)*($B4+100)*($B5+100)*($B6+100)*($B7+100)*($B8+100)*($B9+100))^(1/7)-100</f>
        <v>0.035567072555821255</v>
      </c>
      <c r="I9" s="4">
        <f aca="true" t="shared" si="5" ref="I9:I59">(($C3+100)*($C4+100)*($C5+100)*($C6+100)*($C7+100)*($C8+100)*($C9+100))^(1/7)-100</f>
        <v>0.07082676873254456</v>
      </c>
    </row>
    <row r="10" spans="1:9" ht="15.75">
      <c r="A10">
        <v>1969</v>
      </c>
      <c r="B10" s="4">
        <v>0.0319</v>
      </c>
      <c r="C10" s="4">
        <v>0.0551</v>
      </c>
      <c r="D10" s="4">
        <f t="shared" si="0"/>
        <v>0.03389631718835062</v>
      </c>
      <c r="E10" s="4">
        <f t="shared" si="1"/>
        <v>0.060466315814679206</v>
      </c>
      <c r="F10" s="4">
        <f t="shared" si="2"/>
        <v>0.04593656571087479</v>
      </c>
      <c r="G10" s="4">
        <f t="shared" si="3"/>
        <v>0.06869821058135983</v>
      </c>
      <c r="H10" s="4">
        <f t="shared" si="4"/>
        <v>0.04086839042916779</v>
      </c>
      <c r="I10" s="4">
        <f t="shared" si="5"/>
        <v>0.07229851516107999</v>
      </c>
    </row>
    <row r="11" spans="1:9" ht="15.75">
      <c r="A11">
        <v>1970</v>
      </c>
      <c r="B11" s="4">
        <v>0.0535</v>
      </c>
      <c r="C11" s="4">
        <v>0.1135</v>
      </c>
      <c r="D11" s="4">
        <f t="shared" si="0"/>
        <v>0.029031077346544976</v>
      </c>
      <c r="E11" s="4">
        <f t="shared" si="1"/>
        <v>0.08029700049809207</v>
      </c>
      <c r="F11" s="4">
        <f t="shared" si="2"/>
        <v>0.0454966047765879</v>
      </c>
      <c r="G11" s="4">
        <f t="shared" si="3"/>
        <v>0.07055748184374977</v>
      </c>
      <c r="H11" s="4">
        <f t="shared" si="4"/>
        <v>0.046426066505162567</v>
      </c>
      <c r="I11" s="4">
        <f t="shared" si="5"/>
        <v>0.07609752809683812</v>
      </c>
    </row>
    <row r="12" spans="1:9" ht="15.75">
      <c r="A12">
        <v>1971</v>
      </c>
      <c r="B12" s="4">
        <v>0.0473</v>
      </c>
      <c r="C12" s="4">
        <v>0.0047</v>
      </c>
      <c r="D12" s="4">
        <f t="shared" si="0"/>
        <v>0.0442329211928012</v>
      </c>
      <c r="E12" s="4">
        <f t="shared" si="1"/>
        <v>0.057756790322585516</v>
      </c>
      <c r="F12" s="4">
        <f t="shared" si="2"/>
        <v>0.04049744439826952</v>
      </c>
      <c r="G12" s="4">
        <f t="shared" si="3"/>
        <v>0.0599138719767609</v>
      </c>
      <c r="H12" s="4">
        <f t="shared" si="4"/>
        <v>0.047211798610433675</v>
      </c>
      <c r="I12" s="4">
        <f t="shared" si="5"/>
        <v>0.06595154530442926</v>
      </c>
    </row>
    <row r="13" spans="1:9" ht="15.75">
      <c r="A13">
        <v>1972</v>
      </c>
      <c r="B13" s="4">
        <v>0.0518</v>
      </c>
      <c r="C13" s="4">
        <v>0.0081</v>
      </c>
      <c r="D13" s="4">
        <f t="shared" si="0"/>
        <v>0.05086663247259082</v>
      </c>
      <c r="E13" s="4">
        <f t="shared" si="1"/>
        <v>0.042087253856237794</v>
      </c>
      <c r="F13" s="4">
        <f t="shared" si="2"/>
        <v>0.037238131259670126</v>
      </c>
      <c r="G13" s="4">
        <f t="shared" si="3"/>
        <v>0.05073164427449228</v>
      </c>
      <c r="H13" s="4">
        <f t="shared" si="4"/>
        <v>0.046654693711914774</v>
      </c>
      <c r="I13" s="4">
        <f t="shared" si="5"/>
        <v>0.05222256985221918</v>
      </c>
    </row>
    <row r="14" spans="1:9" ht="15.75">
      <c r="A14">
        <v>1973</v>
      </c>
      <c r="B14" s="4">
        <v>0.2307</v>
      </c>
      <c r="C14" s="4">
        <v>0.0706</v>
      </c>
      <c r="D14" s="4">
        <f t="shared" si="0"/>
        <v>0.10989690965868704</v>
      </c>
      <c r="E14" s="4">
        <f t="shared" si="1"/>
        <v>0.027795412690778676</v>
      </c>
      <c r="F14" s="4">
        <f t="shared" si="2"/>
        <v>0.08301249802096322</v>
      </c>
      <c r="G14" s="4">
        <f t="shared" si="3"/>
        <v>0.05039171524411756</v>
      </c>
      <c r="H14" s="4">
        <f t="shared" si="4"/>
        <v>0.06926213465202125</v>
      </c>
      <c r="I14" s="4">
        <f t="shared" si="5"/>
        <v>0.05403665394278789</v>
      </c>
    </row>
    <row r="15" spans="1:9" ht="15.75">
      <c r="A15">
        <v>1974</v>
      </c>
      <c r="B15" s="4">
        <v>0.2666</v>
      </c>
      <c r="C15" s="4">
        <v>0.0354</v>
      </c>
      <c r="D15" s="4">
        <f t="shared" si="0"/>
        <v>0.18298926709891816</v>
      </c>
      <c r="E15" s="4">
        <f t="shared" si="1"/>
        <v>0.0380300621184233</v>
      </c>
      <c r="F15" s="4">
        <f t="shared" si="2"/>
        <v>0.12993246879385367</v>
      </c>
      <c r="G15" s="4">
        <f t="shared" si="3"/>
        <v>0.046451590325247594</v>
      </c>
      <c r="H15" s="4">
        <f t="shared" si="4"/>
        <v>0.09759552870549726</v>
      </c>
      <c r="I15" s="4">
        <f t="shared" si="5"/>
        <v>0.05137929838990374</v>
      </c>
    </row>
    <row r="16" spans="1:9" ht="15.75">
      <c r="A16">
        <v>1975</v>
      </c>
      <c r="B16" s="4">
        <v>0.209</v>
      </c>
      <c r="C16" s="4">
        <v>0.0421</v>
      </c>
      <c r="D16" s="4">
        <f t="shared" si="0"/>
        <v>0.2354305192770738</v>
      </c>
      <c r="E16" s="4">
        <f t="shared" si="1"/>
        <v>0.04936550276860885</v>
      </c>
      <c r="F16" s="4">
        <f t="shared" si="2"/>
        <v>0.1610368959783557</v>
      </c>
      <c r="G16" s="4">
        <f t="shared" si="3"/>
        <v>0.03217708122448926</v>
      </c>
      <c r="H16" s="4">
        <f t="shared" si="4"/>
        <v>0.1272119114978949</v>
      </c>
      <c r="I16" s="4">
        <f t="shared" si="5"/>
        <v>0.04706535662637634</v>
      </c>
    </row>
    <row r="17" spans="1:9" ht="15.75">
      <c r="A17">
        <v>1976</v>
      </c>
      <c r="B17" s="4">
        <v>0.0716</v>
      </c>
      <c r="C17" s="4">
        <v>0.0516</v>
      </c>
      <c r="D17" s="4">
        <f t="shared" si="0"/>
        <v>0.18236659626026608</v>
      </c>
      <c r="E17" s="4">
        <f t="shared" si="1"/>
        <v>0.0430331125525214</v>
      </c>
      <c r="F17" s="4">
        <f t="shared" si="2"/>
        <v>0.1659019483416273</v>
      </c>
      <c r="G17" s="4">
        <f t="shared" si="3"/>
        <v>0.04155789885990657</v>
      </c>
      <c r="H17" s="4">
        <f t="shared" si="4"/>
        <v>0.13288777856513434</v>
      </c>
      <c r="I17" s="4">
        <f t="shared" si="5"/>
        <v>0.04656538928196596</v>
      </c>
    </row>
    <row r="18" spans="1:9" ht="15.75">
      <c r="A18">
        <v>1977</v>
      </c>
      <c r="B18" s="4">
        <v>0.1013</v>
      </c>
      <c r="C18" s="4">
        <v>0.0395</v>
      </c>
      <c r="D18" s="4">
        <f t="shared" si="0"/>
        <v>0.12728260378128198</v>
      </c>
      <c r="E18" s="4">
        <f t="shared" si="1"/>
        <v>0.04439986482933023</v>
      </c>
      <c r="F18" s="4">
        <f t="shared" si="2"/>
        <v>0.17581127774879235</v>
      </c>
      <c r="G18" s="4">
        <f t="shared" si="3"/>
        <v>0.04783921102639965</v>
      </c>
      <c r="H18" s="4">
        <f t="shared" si="4"/>
        <v>0.13972036931686205</v>
      </c>
      <c r="I18" s="4">
        <f t="shared" si="5"/>
        <v>0.035997680487867</v>
      </c>
    </row>
    <row r="19" spans="1:9" ht="15.75">
      <c r="A19">
        <v>1978</v>
      </c>
      <c r="B19" s="4">
        <v>0.0614</v>
      </c>
      <c r="C19" s="4">
        <v>0.0805</v>
      </c>
      <c r="D19" s="4">
        <f t="shared" si="0"/>
        <v>0.07809856890149547</v>
      </c>
      <c r="E19" s="4">
        <f t="shared" si="1"/>
        <v>0.0571985216892017</v>
      </c>
      <c r="F19" s="4">
        <f t="shared" si="2"/>
        <v>0.14194693240644085</v>
      </c>
      <c r="G19" s="4">
        <f t="shared" si="3"/>
        <v>0.04981868235049092</v>
      </c>
      <c r="H19" s="4">
        <f t="shared" si="4"/>
        <v>0.1417363939967231</v>
      </c>
      <c r="I19" s="4">
        <f t="shared" si="5"/>
        <v>0.046826123824587285</v>
      </c>
    </row>
    <row r="20" spans="1:9" ht="15.75">
      <c r="A20">
        <v>1979</v>
      </c>
      <c r="B20" s="4">
        <v>0.0827</v>
      </c>
      <c r="C20" s="4">
        <v>0.0376</v>
      </c>
      <c r="D20" s="4">
        <f t="shared" si="0"/>
        <v>0.08179867237404892</v>
      </c>
      <c r="E20" s="4">
        <f t="shared" si="1"/>
        <v>0.052531376198288626</v>
      </c>
      <c r="F20" s="4">
        <f t="shared" si="2"/>
        <v>0.10518567832103543</v>
      </c>
      <c r="G20" s="4">
        <f t="shared" si="3"/>
        <v>0.05025874189919932</v>
      </c>
      <c r="H20" s="4">
        <f t="shared" si="4"/>
        <v>0.14615406301659561</v>
      </c>
      <c r="I20" s="4">
        <f t="shared" si="5"/>
        <v>0.051041508564324545</v>
      </c>
    </row>
    <row r="21" spans="1:9" ht="15.75">
      <c r="A21">
        <v>1980</v>
      </c>
      <c r="B21" s="4">
        <v>0.1194</v>
      </c>
      <c r="C21" s="4">
        <v>0.1022</v>
      </c>
      <c r="D21" s="4">
        <f t="shared" si="0"/>
        <v>0.08783046678256312</v>
      </c>
      <c r="E21" s="4">
        <f t="shared" si="1"/>
        <v>0.07342973325637558</v>
      </c>
      <c r="F21" s="4">
        <f t="shared" si="2"/>
        <v>0.08727783711699999</v>
      </c>
      <c r="G21" s="4">
        <f t="shared" si="3"/>
        <v>0.06227683458047295</v>
      </c>
      <c r="H21" s="4">
        <f t="shared" si="4"/>
        <v>0.1302599092176422</v>
      </c>
      <c r="I21" s="4">
        <f t="shared" si="5"/>
        <v>0.05555430128208627</v>
      </c>
    </row>
    <row r="22" spans="1:9" ht="15.75">
      <c r="A22">
        <v>1981</v>
      </c>
      <c r="B22" s="4">
        <v>0.1188</v>
      </c>
      <c r="C22" s="4">
        <v>0.0792</v>
      </c>
      <c r="D22" s="4">
        <f t="shared" si="0"/>
        <v>0.10696519564346829</v>
      </c>
      <c r="E22" s="4">
        <f t="shared" si="1"/>
        <v>0.07299642866010458</v>
      </c>
      <c r="F22" s="4">
        <f t="shared" si="2"/>
        <v>0.09671753527403837</v>
      </c>
      <c r="G22" s="4">
        <f t="shared" si="3"/>
        <v>0.06779681457986442</v>
      </c>
      <c r="H22" s="4">
        <f t="shared" si="4"/>
        <v>0.1091610013359201</v>
      </c>
      <c r="I22" s="4">
        <f t="shared" si="5"/>
        <v>0.061811530718557606</v>
      </c>
    </row>
    <row r="23" spans="1:9" ht="15.75">
      <c r="A23">
        <v>1982</v>
      </c>
      <c r="B23" s="4">
        <v>0.059</v>
      </c>
      <c r="C23" s="4">
        <v>0.0654</v>
      </c>
      <c r="D23" s="4">
        <f t="shared" si="0"/>
        <v>0.09906265645948054</v>
      </c>
      <c r="E23" s="4">
        <f t="shared" si="1"/>
        <v>0.08226551560341022</v>
      </c>
      <c r="F23" s="4">
        <f t="shared" si="2"/>
        <v>0.08825649227769361</v>
      </c>
      <c r="G23" s="4">
        <f t="shared" si="3"/>
        <v>0.07297774327155082</v>
      </c>
      <c r="H23" s="4">
        <f t="shared" si="4"/>
        <v>0.08774003353563842</v>
      </c>
      <c r="I23" s="4">
        <f t="shared" si="5"/>
        <v>0.06514042572403866</v>
      </c>
    </row>
    <row r="24" spans="1:9" ht="15.75">
      <c r="A24">
        <v>1983</v>
      </c>
      <c r="B24" s="4">
        <v>0.0636</v>
      </c>
      <c r="C24" s="4">
        <v>0.0678</v>
      </c>
      <c r="D24" s="4">
        <f t="shared" si="0"/>
        <v>0.08046297885178433</v>
      </c>
      <c r="E24" s="4">
        <f t="shared" si="1"/>
        <v>0.07079981893272702</v>
      </c>
      <c r="F24" s="4">
        <f t="shared" si="2"/>
        <v>0.08869660650309186</v>
      </c>
      <c r="G24" s="4">
        <f t="shared" si="3"/>
        <v>0.07043780525482646</v>
      </c>
      <c r="H24" s="4">
        <f t="shared" si="4"/>
        <v>0.08659695290340608</v>
      </c>
      <c r="I24" s="4">
        <f t="shared" si="5"/>
        <v>0.06745486404057033</v>
      </c>
    </row>
    <row r="25" spans="1:9" ht="15.75">
      <c r="A25">
        <v>1984</v>
      </c>
      <c r="B25" s="4">
        <v>0.0609</v>
      </c>
      <c r="C25" s="4">
        <v>0.0507</v>
      </c>
      <c r="D25" s="4">
        <f t="shared" si="0"/>
        <v>0.061166648866404216</v>
      </c>
      <c r="E25" s="4">
        <f t="shared" si="1"/>
        <v>0.06129971446557647</v>
      </c>
      <c r="F25" s="4">
        <f t="shared" si="2"/>
        <v>0.08433596531678234</v>
      </c>
      <c r="G25" s="4">
        <f t="shared" si="3"/>
        <v>0.07305852801140134</v>
      </c>
      <c r="H25" s="4">
        <f t="shared" si="4"/>
        <v>0.0808253736758644</v>
      </c>
      <c r="I25" s="4">
        <f t="shared" si="5"/>
        <v>0.06905523435598582</v>
      </c>
    </row>
    <row r="26" spans="1:9" ht="15.75">
      <c r="A26">
        <v>1985</v>
      </c>
      <c r="B26" s="4">
        <v>0.0561</v>
      </c>
      <c r="C26" s="4">
        <v>0.0759</v>
      </c>
      <c r="D26" s="4">
        <f t="shared" si="0"/>
        <v>0.06019995192852434</v>
      </c>
      <c r="E26" s="4">
        <f t="shared" si="1"/>
        <v>0.06479944864166498</v>
      </c>
      <c r="F26" s="4">
        <f t="shared" si="2"/>
        <v>0.07167719734708555</v>
      </c>
      <c r="G26" s="4">
        <f t="shared" si="3"/>
        <v>0.06779950657460176</v>
      </c>
      <c r="H26" s="4">
        <f t="shared" si="4"/>
        <v>0.08006806663982502</v>
      </c>
      <c r="I26" s="4">
        <f t="shared" si="5"/>
        <v>0.06839815370331337</v>
      </c>
    </row>
    <row r="27" spans="1:9" ht="15.75">
      <c r="A27">
        <v>1986</v>
      </c>
      <c r="B27" s="4">
        <v>0.0351</v>
      </c>
      <c r="C27" s="4">
        <v>0.055</v>
      </c>
      <c r="D27" s="4">
        <f t="shared" si="0"/>
        <v>0.05069937268942226</v>
      </c>
      <c r="E27" s="4">
        <f t="shared" si="1"/>
        <v>0.060532727983186874</v>
      </c>
      <c r="F27" s="4">
        <f t="shared" si="2"/>
        <v>0.054939478268849484</v>
      </c>
      <c r="G27" s="4">
        <f t="shared" si="3"/>
        <v>0.06295958976595273</v>
      </c>
      <c r="H27" s="4">
        <f t="shared" si="4"/>
        <v>0.0732668590378438</v>
      </c>
      <c r="I27" s="4">
        <f t="shared" si="5"/>
        <v>0.07088444792468351</v>
      </c>
    </row>
    <row r="28" spans="1:9" ht="15.75">
      <c r="A28">
        <v>1987</v>
      </c>
      <c r="B28" s="4">
        <v>0.0468</v>
      </c>
      <c r="C28" s="4">
        <v>0.0645</v>
      </c>
      <c r="D28" s="4">
        <f t="shared" si="0"/>
        <v>0.04599963106672078</v>
      </c>
      <c r="E28" s="4">
        <f t="shared" si="1"/>
        <v>0.0651329685621107</v>
      </c>
      <c r="F28" s="4">
        <f t="shared" si="2"/>
        <v>0.0524994582815026</v>
      </c>
      <c r="G28" s="4">
        <f t="shared" si="3"/>
        <v>0.06277959350826734</v>
      </c>
      <c r="H28" s="4">
        <f t="shared" si="4"/>
        <v>0.06289698631690044</v>
      </c>
      <c r="I28" s="4">
        <f t="shared" si="5"/>
        <v>0.06549954926337875</v>
      </c>
    </row>
    <row r="29" spans="1:9" ht="15.75">
      <c r="A29">
        <v>1988</v>
      </c>
      <c r="B29" s="4">
        <v>0.0884</v>
      </c>
      <c r="C29" s="4">
        <v>0.0763</v>
      </c>
      <c r="D29" s="4">
        <f t="shared" si="0"/>
        <v>0.056764052633567985</v>
      </c>
      <c r="E29" s="4">
        <f t="shared" si="1"/>
        <v>0.06526628737262286</v>
      </c>
      <c r="F29" s="4">
        <f t="shared" si="2"/>
        <v>0.05745841645293126</v>
      </c>
      <c r="G29" s="4">
        <f t="shared" si="3"/>
        <v>0.064479450464205</v>
      </c>
      <c r="H29" s="4">
        <f t="shared" si="4"/>
        <v>0.05855598914972404</v>
      </c>
      <c r="I29" s="4">
        <f t="shared" si="5"/>
        <v>0.06508531511879312</v>
      </c>
    </row>
    <row r="30" spans="1:9" ht="15.75">
      <c r="A30">
        <v>1989</v>
      </c>
      <c r="B30" s="4">
        <v>0.0784</v>
      </c>
      <c r="C30" s="4">
        <v>0.0496</v>
      </c>
      <c r="D30" s="4">
        <f t="shared" si="0"/>
        <v>0.0711984292842942</v>
      </c>
      <c r="E30" s="4">
        <f t="shared" si="1"/>
        <v>0.06346607029453821</v>
      </c>
      <c r="F30" s="4">
        <f t="shared" si="2"/>
        <v>0.06095805125403331</v>
      </c>
      <c r="G30" s="4">
        <f t="shared" si="3"/>
        <v>0.06425941919707157</v>
      </c>
      <c r="H30" s="4">
        <f t="shared" si="4"/>
        <v>0.0613271751630009</v>
      </c>
      <c r="I30" s="4">
        <f t="shared" si="5"/>
        <v>0.06282802660459197</v>
      </c>
    </row>
    <row r="31" spans="1:9" ht="15.75">
      <c r="A31">
        <v>1990</v>
      </c>
      <c r="B31" s="4">
        <v>0.0905</v>
      </c>
      <c r="C31" s="4">
        <v>0.0446</v>
      </c>
      <c r="D31" s="4">
        <f t="shared" si="0"/>
        <v>0.08576652743856528</v>
      </c>
      <c r="E31" s="4">
        <f t="shared" si="1"/>
        <v>0.05683236572946271</v>
      </c>
      <c r="F31" s="4">
        <f t="shared" si="2"/>
        <v>0.06783743929253205</v>
      </c>
      <c r="G31" s="4">
        <f t="shared" si="3"/>
        <v>0.057999364131347875</v>
      </c>
      <c r="H31" s="4">
        <f t="shared" si="4"/>
        <v>0.06516950235887009</v>
      </c>
      <c r="I31" s="4">
        <f t="shared" si="5"/>
        <v>0.059513576221704056</v>
      </c>
    </row>
    <row r="32" spans="1:9" ht="15.75">
      <c r="A32">
        <v>1991</v>
      </c>
      <c r="B32" s="4">
        <v>0.1179</v>
      </c>
      <c r="C32" s="4">
        <v>0.0506</v>
      </c>
      <c r="D32" s="4">
        <f t="shared" si="0"/>
        <v>0.0955986361356338</v>
      </c>
      <c r="E32" s="4">
        <f t="shared" si="1"/>
        <v>0.0482666322384091</v>
      </c>
      <c r="F32" s="4">
        <f t="shared" si="2"/>
        <v>0.08439737689066362</v>
      </c>
      <c r="G32" s="4">
        <f t="shared" si="3"/>
        <v>0.05711932227102068</v>
      </c>
      <c r="H32" s="4">
        <f t="shared" si="4"/>
        <v>0.07331071959249869</v>
      </c>
      <c r="I32" s="4">
        <f t="shared" si="5"/>
        <v>0.05949928924286496</v>
      </c>
    </row>
    <row r="33" spans="1:9" ht="15.75">
      <c r="A33">
        <v>1992</v>
      </c>
      <c r="B33" s="4">
        <v>0.0951</v>
      </c>
      <c r="C33" s="4">
        <v>0.0771</v>
      </c>
      <c r="D33" s="4">
        <f t="shared" si="0"/>
        <v>0.10116594978347848</v>
      </c>
      <c r="E33" s="4">
        <f t="shared" si="1"/>
        <v>0.0574323370185823</v>
      </c>
      <c r="F33" s="4">
        <f t="shared" si="2"/>
        <v>0.0940591414987324</v>
      </c>
      <c r="G33" s="4">
        <f t="shared" si="3"/>
        <v>0.05963900949072354</v>
      </c>
      <c r="H33" s="4">
        <f t="shared" si="4"/>
        <v>0.07888217587138513</v>
      </c>
      <c r="I33" s="4">
        <f t="shared" si="5"/>
        <v>0.05967068883926174</v>
      </c>
    </row>
    <row r="34" spans="1:9" ht="15.75">
      <c r="A34">
        <v>1993</v>
      </c>
      <c r="B34" s="4">
        <v>0.0997</v>
      </c>
      <c r="C34" s="4">
        <v>0.0176</v>
      </c>
      <c r="D34" s="4">
        <f t="shared" si="0"/>
        <v>0.1042328492789153</v>
      </c>
      <c r="E34" s="4">
        <f t="shared" si="1"/>
        <v>0.0484303727588582</v>
      </c>
      <c r="F34" s="4">
        <f t="shared" si="2"/>
        <v>0.09631916722167944</v>
      </c>
      <c r="G34" s="4">
        <f t="shared" si="3"/>
        <v>0.047898209038280015</v>
      </c>
      <c r="H34" s="4">
        <f t="shared" si="4"/>
        <v>0.08811223215533914</v>
      </c>
      <c r="I34" s="4">
        <f t="shared" si="5"/>
        <v>0.05432672613436296</v>
      </c>
    </row>
    <row r="35" spans="1:9" ht="15.75">
      <c r="A35">
        <v>1994</v>
      </c>
      <c r="B35" s="4">
        <v>0.1237</v>
      </c>
      <c r="C35" s="4">
        <v>0.0374</v>
      </c>
      <c r="D35" s="4">
        <f t="shared" si="0"/>
        <v>0.10616588136436178</v>
      </c>
      <c r="E35" s="4">
        <f t="shared" si="1"/>
        <v>0.04403027466213416</v>
      </c>
      <c r="F35" s="4">
        <f t="shared" si="2"/>
        <v>0.10537914919224534</v>
      </c>
      <c r="G35" s="4">
        <f t="shared" si="3"/>
        <v>0.04545813152169842</v>
      </c>
      <c r="H35" s="4">
        <f t="shared" si="4"/>
        <v>0.09909886410522972</v>
      </c>
      <c r="I35" s="4">
        <f t="shared" si="5"/>
        <v>0.050455241781463656</v>
      </c>
    </row>
    <row r="36" spans="1:9" ht="15.75">
      <c r="A36">
        <v>1995</v>
      </c>
      <c r="B36" s="4">
        <v>0.1234</v>
      </c>
      <c r="C36" s="4">
        <v>0.0496</v>
      </c>
      <c r="D36" s="4">
        <f t="shared" si="0"/>
        <v>0.11559936859644893</v>
      </c>
      <c r="E36" s="4">
        <f t="shared" si="1"/>
        <v>0.03486579757034747</v>
      </c>
      <c r="F36" s="4">
        <f t="shared" si="2"/>
        <v>0.11195926225198605</v>
      </c>
      <c r="G36" s="4">
        <f t="shared" si="3"/>
        <v>0.04645812010855366</v>
      </c>
      <c r="H36" s="4">
        <f t="shared" si="4"/>
        <v>0.10409864932056223</v>
      </c>
      <c r="I36" s="4">
        <f t="shared" si="5"/>
        <v>0.04664150501874076</v>
      </c>
    </row>
    <row r="37" spans="1:9" ht="15.75">
      <c r="A37">
        <v>1996</v>
      </c>
      <c r="B37" s="4">
        <v>0.1037</v>
      </c>
      <c r="C37" s="4">
        <v>0.0485</v>
      </c>
      <c r="D37" s="4">
        <f t="shared" si="0"/>
        <v>0.11693289594771272</v>
      </c>
      <c r="E37" s="4">
        <f t="shared" si="1"/>
        <v>0.04516651492019719</v>
      </c>
      <c r="F37" s="4">
        <f t="shared" si="2"/>
        <v>0.10911926964399754</v>
      </c>
      <c r="G37" s="4">
        <f t="shared" si="3"/>
        <v>0.046038133969545925</v>
      </c>
      <c r="H37" s="4">
        <f t="shared" si="4"/>
        <v>0.10771347150569</v>
      </c>
      <c r="I37" s="4">
        <f t="shared" si="5"/>
        <v>0.04648436606794348</v>
      </c>
    </row>
    <row r="38" spans="1:9" ht="15.75">
      <c r="A38">
        <v>1997</v>
      </c>
      <c r="B38" s="4">
        <v>0.1138</v>
      </c>
      <c r="C38" s="4">
        <v>0.0101</v>
      </c>
      <c r="D38" s="4">
        <f t="shared" si="0"/>
        <v>0.11363301022210237</v>
      </c>
      <c r="E38" s="4">
        <f t="shared" si="1"/>
        <v>0.03606498045141393</v>
      </c>
      <c r="F38" s="4">
        <f t="shared" si="2"/>
        <v>0.1128595139725661</v>
      </c>
      <c r="G38" s="4">
        <f t="shared" si="3"/>
        <v>0.03263870429168492</v>
      </c>
      <c r="H38" s="4">
        <f t="shared" si="4"/>
        <v>0.11104228328854049</v>
      </c>
      <c r="I38" s="4">
        <f t="shared" si="5"/>
        <v>0.04155497323947088</v>
      </c>
    </row>
    <row r="39" spans="1:9" ht="15.75">
      <c r="A39">
        <v>1998</v>
      </c>
      <c r="B39" s="4">
        <v>0.0623</v>
      </c>
      <c r="C39" s="4">
        <v>0.0255</v>
      </c>
      <c r="D39" s="4">
        <f t="shared" si="0"/>
        <v>0.09326418641441592</v>
      </c>
      <c r="E39" s="4">
        <f t="shared" si="1"/>
        <v>0.028032088868670257</v>
      </c>
      <c r="F39" s="4">
        <f t="shared" si="2"/>
        <v>0.10537741233017073</v>
      </c>
      <c r="G39" s="4">
        <f t="shared" si="3"/>
        <v>0.0342188919371722</v>
      </c>
      <c r="H39" s="4">
        <f t="shared" si="4"/>
        <v>0.10309807924177505</v>
      </c>
      <c r="I39" s="4">
        <f t="shared" si="5"/>
        <v>0.037969197568259005</v>
      </c>
    </row>
    <row r="40" spans="1:9" ht="15.75">
      <c r="A40">
        <v>1999</v>
      </c>
      <c r="B40" s="4">
        <v>0.0414</v>
      </c>
      <c r="C40" s="4">
        <v>0.0366</v>
      </c>
      <c r="D40" s="4">
        <f t="shared" si="0"/>
        <v>0.07249537555554753</v>
      </c>
      <c r="E40" s="4">
        <f t="shared" si="1"/>
        <v>0.024066076455895313</v>
      </c>
      <c r="F40" s="4">
        <f t="shared" si="2"/>
        <v>0.08891501088481846</v>
      </c>
      <c r="G40" s="4">
        <f t="shared" si="3"/>
        <v>0.034058896513215586</v>
      </c>
      <c r="H40" s="4">
        <f t="shared" si="4"/>
        <v>0.09542427311224344</v>
      </c>
      <c r="I40" s="4">
        <f t="shared" si="5"/>
        <v>0.03218474221471013</v>
      </c>
    </row>
    <row r="41" spans="1:9" ht="15.75">
      <c r="A41">
        <v>2000</v>
      </c>
      <c r="B41" s="4">
        <v>0.0437</v>
      </c>
      <c r="C41" s="4">
        <v>0.0426</v>
      </c>
      <c r="D41" s="4">
        <f t="shared" si="0"/>
        <v>0.049132895755562345</v>
      </c>
      <c r="E41" s="4">
        <f t="shared" si="1"/>
        <v>0.03489974918340977</v>
      </c>
      <c r="F41" s="4">
        <f t="shared" si="2"/>
        <v>0.0729754249318404</v>
      </c>
      <c r="G41" s="4">
        <f t="shared" si="3"/>
        <v>0.032659074804641364</v>
      </c>
      <c r="H41" s="4">
        <f t="shared" si="4"/>
        <v>0.08742269615940756</v>
      </c>
      <c r="I41" s="4">
        <f t="shared" si="5"/>
        <v>0.035756308995814834</v>
      </c>
    </row>
    <row r="42" spans="1:9" ht="15.75">
      <c r="A42">
        <v>2001</v>
      </c>
      <c r="B42" s="4">
        <v>0.0315</v>
      </c>
      <c r="C42" s="4">
        <v>0.0198</v>
      </c>
      <c r="D42" s="4">
        <f t="shared" si="0"/>
        <v>0.03886652664031942</v>
      </c>
      <c r="E42" s="4">
        <f t="shared" si="1"/>
        <v>0.03299953453834803</v>
      </c>
      <c r="F42" s="4">
        <f t="shared" si="2"/>
        <v>0.05853569048797169</v>
      </c>
      <c r="G42" s="4">
        <f t="shared" si="3"/>
        <v>0.026919324991283133</v>
      </c>
      <c r="H42" s="4">
        <f t="shared" si="4"/>
        <v>0.07425084067727994</v>
      </c>
      <c r="I42" s="4">
        <f t="shared" si="5"/>
        <v>0.03324187499750053</v>
      </c>
    </row>
    <row r="43" spans="1:9" ht="15.75">
      <c r="A43">
        <v>2002</v>
      </c>
      <c r="B43" s="4">
        <v>0.0329</v>
      </c>
      <c r="C43" s="4">
        <v>0.0322</v>
      </c>
      <c r="D43" s="4">
        <f t="shared" si="0"/>
        <v>0.036033184812708896</v>
      </c>
      <c r="E43" s="4">
        <f t="shared" si="1"/>
        <v>0.031532899156232475</v>
      </c>
      <c r="F43" s="4">
        <f t="shared" si="2"/>
        <v>0.04235939254405707</v>
      </c>
      <c r="G43" s="4">
        <f t="shared" si="3"/>
        <v>0.031339677627983065</v>
      </c>
      <c r="H43" s="4">
        <f t="shared" si="4"/>
        <v>0.06132360709840157</v>
      </c>
      <c r="I43" s="4">
        <f t="shared" si="5"/>
        <v>0.030756381865487015</v>
      </c>
    </row>
    <row r="44" spans="1:9" ht="15.75">
      <c r="A44">
        <v>2003</v>
      </c>
      <c r="B44" s="4">
        <v>0.0291</v>
      </c>
      <c r="C44" s="4">
        <v>0.0485</v>
      </c>
      <c r="D44" s="4">
        <f t="shared" si="0"/>
        <v>0.03116665435929633</v>
      </c>
      <c r="E44" s="4">
        <f t="shared" si="1"/>
        <v>0.033499309606796146</v>
      </c>
      <c r="F44" s="4">
        <f t="shared" si="2"/>
        <v>0.03571983453311134</v>
      </c>
      <c r="G44" s="4">
        <f t="shared" si="3"/>
        <v>0.035939523126231165</v>
      </c>
      <c r="H44" s="4">
        <f t="shared" si="4"/>
        <v>0.05066757183493564</v>
      </c>
      <c r="I44" s="4">
        <f t="shared" si="5"/>
        <v>0.030756381865487015</v>
      </c>
    </row>
    <row r="45" spans="1:9" ht="15.75">
      <c r="A45">
        <v>2004</v>
      </c>
      <c r="B45" s="4">
        <v>0.0744</v>
      </c>
      <c r="C45" s="4">
        <v>0.0737</v>
      </c>
      <c r="D45" s="4">
        <f t="shared" si="0"/>
        <v>0.045464562943607234</v>
      </c>
      <c r="E45" s="4">
        <f t="shared" si="1"/>
        <v>0.051465210247471305</v>
      </c>
      <c r="F45" s="4">
        <f t="shared" si="2"/>
        <v>0.04231858917970044</v>
      </c>
      <c r="G45" s="4">
        <f t="shared" si="3"/>
        <v>0.04335837366369333</v>
      </c>
      <c r="H45" s="4">
        <f t="shared" si="4"/>
        <v>0.0450416008443284</v>
      </c>
      <c r="I45" s="4">
        <f t="shared" si="5"/>
        <v>0.03984149694854011</v>
      </c>
    </row>
    <row r="46" spans="1:9" ht="15.75">
      <c r="A46">
        <v>2005</v>
      </c>
      <c r="B46" s="4">
        <v>0.0906</v>
      </c>
      <c r="C46" s="4">
        <v>0.0767</v>
      </c>
      <c r="D46" s="4">
        <f t="shared" si="0"/>
        <v>0.06469661479216882</v>
      </c>
      <c r="E46" s="4">
        <f t="shared" si="1"/>
        <v>0.06629920088418828</v>
      </c>
      <c r="F46" s="4">
        <f t="shared" si="2"/>
        <v>0.0516967012594165</v>
      </c>
      <c r="G46" s="4">
        <f t="shared" si="3"/>
        <v>0.05017749569405794</v>
      </c>
      <c r="H46" s="4">
        <f t="shared" si="4"/>
        <v>0.04908327082388553</v>
      </c>
      <c r="I46" s="4">
        <f t="shared" si="5"/>
        <v>0.04715522709777531</v>
      </c>
    </row>
    <row r="47" spans="1:9" ht="15.75">
      <c r="A47">
        <v>2006</v>
      </c>
      <c r="B47" s="4">
        <v>0.0792</v>
      </c>
      <c r="C47" s="4">
        <v>0.0618</v>
      </c>
      <c r="D47" s="4">
        <f t="shared" si="0"/>
        <v>0.08139976939241933</v>
      </c>
      <c r="E47" s="4">
        <f t="shared" si="1"/>
        <v>0.07073312646330976</v>
      </c>
      <c r="F47" s="4">
        <f t="shared" si="2"/>
        <v>0.061236807912294466</v>
      </c>
      <c r="G47" s="4">
        <f t="shared" si="3"/>
        <v>0.05857863590480861</v>
      </c>
      <c r="H47" s="4">
        <f t="shared" si="4"/>
        <v>0.05448281124817811</v>
      </c>
      <c r="I47" s="4">
        <f t="shared" si="5"/>
        <v>0.05075521830868013</v>
      </c>
    </row>
    <row r="48" spans="1:9" ht="15.75">
      <c r="A48">
        <v>2007</v>
      </c>
      <c r="B48" s="4">
        <v>0.076</v>
      </c>
      <c r="C48" s="4">
        <v>0.0483</v>
      </c>
      <c r="D48" s="4">
        <f t="shared" si="0"/>
        <v>0.08193313718757622</v>
      </c>
      <c r="E48" s="4">
        <f t="shared" si="1"/>
        <v>0.06226599441058056</v>
      </c>
      <c r="F48" s="4">
        <f t="shared" si="2"/>
        <v>0.0698577641057625</v>
      </c>
      <c r="G48" s="4">
        <f t="shared" si="3"/>
        <v>0.061799277687597964</v>
      </c>
      <c r="H48" s="4">
        <f t="shared" si="4"/>
        <v>0.059096955883660485</v>
      </c>
      <c r="I48" s="4">
        <f t="shared" si="5"/>
        <v>0.051569550517285734</v>
      </c>
    </row>
    <row r="49" spans="1:9" ht="15.75">
      <c r="A49">
        <v>2008</v>
      </c>
      <c r="B49" s="4">
        <v>0.2029</v>
      </c>
      <c r="C49" s="4">
        <v>0.017</v>
      </c>
      <c r="D49" s="4">
        <f t="shared" si="0"/>
        <v>0.11934923923283236</v>
      </c>
      <c r="E49" s="4">
        <f t="shared" si="1"/>
        <v>0.04236490677030247</v>
      </c>
      <c r="F49" s="4">
        <f t="shared" si="2"/>
        <v>0.1046077845821003</v>
      </c>
      <c r="G49" s="4">
        <f t="shared" si="3"/>
        <v>0.055497646568625214</v>
      </c>
      <c r="H49" s="4">
        <f t="shared" si="4"/>
        <v>0.08357145860502158</v>
      </c>
      <c r="I49" s="4">
        <f t="shared" si="5"/>
        <v>0.05116941866346281</v>
      </c>
    </row>
    <row r="50" spans="1:9" ht="15.75">
      <c r="A50">
        <v>2009</v>
      </c>
      <c r="B50" s="4">
        <v>0.1365</v>
      </c>
      <c r="C50" s="4">
        <v>0.0283</v>
      </c>
      <c r="D50" s="4">
        <f t="shared" si="0"/>
        <v>0.1384532561529852</v>
      </c>
      <c r="E50" s="4">
        <f t="shared" si="1"/>
        <v>0.031199162851279993</v>
      </c>
      <c r="F50" s="4">
        <f t="shared" si="2"/>
        <v>0.11702845098233183</v>
      </c>
      <c r="G50" s="4">
        <f t="shared" si="3"/>
        <v>0.04641765026268274</v>
      </c>
      <c r="H50" s="4">
        <f t="shared" si="4"/>
        <v>0.09837238735866549</v>
      </c>
      <c r="I50" s="4">
        <f t="shared" si="5"/>
        <v>0.05061216084232001</v>
      </c>
    </row>
    <row r="51" spans="1:9" ht="15.75">
      <c r="A51">
        <v>2010</v>
      </c>
      <c r="B51" s="4">
        <v>0.1388</v>
      </c>
      <c r="C51" s="4">
        <v>0.0161</v>
      </c>
      <c r="D51" s="4">
        <f t="shared" si="0"/>
        <v>0.15939527318383284</v>
      </c>
      <c r="E51" s="4">
        <f t="shared" si="1"/>
        <v>0.020466512624338407</v>
      </c>
      <c r="F51" s="4">
        <f t="shared" si="2"/>
        <v>0.12666913951545666</v>
      </c>
      <c r="G51" s="4">
        <f t="shared" si="3"/>
        <v>0.03429838185580536</v>
      </c>
      <c r="H51" s="4">
        <f t="shared" si="4"/>
        <v>0.11404730297692822</v>
      </c>
      <c r="I51" s="4">
        <f t="shared" si="5"/>
        <v>0.04598284915731199</v>
      </c>
    </row>
    <row r="52" spans="1:9" ht="15.75">
      <c r="A52">
        <v>2011</v>
      </c>
      <c r="B52" s="4">
        <v>0.1192</v>
      </c>
      <c r="C52" s="4">
        <v>0.0275</v>
      </c>
      <c r="D52" s="4">
        <f t="shared" si="0"/>
        <v>0.13149961785420317</v>
      </c>
      <c r="E52" s="4">
        <f t="shared" si="1"/>
        <v>0.023966511455427053</v>
      </c>
      <c r="F52" s="4">
        <f t="shared" si="2"/>
        <v>0.13467165475444176</v>
      </c>
      <c r="G52" s="4">
        <f t="shared" si="3"/>
        <v>0.027439326755910542</v>
      </c>
      <c r="H52" s="4">
        <f t="shared" si="4"/>
        <v>0.12044861048526911</v>
      </c>
      <c r="I52" s="4">
        <f t="shared" si="5"/>
        <v>0.039383371292942115</v>
      </c>
    </row>
    <row r="53" spans="1:9" ht="15.75">
      <c r="A53">
        <v>2012</v>
      </c>
      <c r="B53" s="4">
        <v>0.0968</v>
      </c>
      <c r="C53" s="4">
        <v>0.0351</v>
      </c>
      <c r="D53" s="4">
        <f t="shared" si="0"/>
        <v>0.11826519621421028</v>
      </c>
      <c r="E53" s="4">
        <f t="shared" si="1"/>
        <v>0.026233028564988103</v>
      </c>
      <c r="F53" s="4">
        <f t="shared" si="2"/>
        <v>0.1388337476329582</v>
      </c>
      <c r="G53" s="4">
        <f t="shared" si="3"/>
        <v>0.02479973790515544</v>
      </c>
      <c r="H53" s="4">
        <f t="shared" si="4"/>
        <v>0.12133456538559528</v>
      </c>
      <c r="I53" s="4">
        <f t="shared" si="5"/>
        <v>0.03344167153221633</v>
      </c>
    </row>
    <row r="54" spans="1:9" ht="15.75">
      <c r="A54">
        <v>2013</v>
      </c>
      <c r="B54" s="4">
        <v>0.0769</v>
      </c>
      <c r="C54" s="4">
        <v>0.044</v>
      </c>
      <c r="D54" s="4">
        <f t="shared" si="0"/>
        <v>0.09763184199063346</v>
      </c>
      <c r="E54" s="4">
        <f t="shared" si="1"/>
        <v>0.035533106070602116</v>
      </c>
      <c r="F54" s="4">
        <f t="shared" si="2"/>
        <v>0.11363718309382875</v>
      </c>
      <c r="G54" s="4">
        <f t="shared" si="3"/>
        <v>0.03019957596750089</v>
      </c>
      <c r="H54" s="4">
        <f t="shared" si="4"/>
        <v>0.12100585238690087</v>
      </c>
      <c r="I54" s="4">
        <f t="shared" si="5"/>
        <v>0.030899341225477883</v>
      </c>
    </row>
    <row r="55" spans="1:9" ht="15.75">
      <c r="A55">
        <v>2014</v>
      </c>
      <c r="B55" s="4">
        <v>0.0719</v>
      </c>
      <c r="C55" s="4">
        <v>0.0467</v>
      </c>
      <c r="D55" s="4">
        <f t="shared" si="0"/>
        <v>0.08186608881989343</v>
      </c>
      <c r="E55" s="4">
        <f t="shared" si="1"/>
        <v>0.04193321057142896</v>
      </c>
      <c r="F55" s="4">
        <f t="shared" si="2"/>
        <v>0.10071679843647985</v>
      </c>
      <c r="G55" s="4">
        <f t="shared" si="3"/>
        <v>0.0338793751054709</v>
      </c>
      <c r="H55" s="4">
        <f t="shared" si="4"/>
        <v>0.12041986440668495</v>
      </c>
      <c r="I55" s="4">
        <f t="shared" si="5"/>
        <v>0.03067080798432187</v>
      </c>
    </row>
    <row r="56" spans="1:9" ht="15.75">
      <c r="A56">
        <v>2015</v>
      </c>
      <c r="B56" s="4">
        <v>0.0253</v>
      </c>
      <c r="C56" s="4">
        <v>0.0473</v>
      </c>
      <c r="D56" s="4">
        <f t="shared" si="0"/>
        <v>0.05803063510273887</v>
      </c>
      <c r="E56" s="4">
        <f t="shared" si="1"/>
        <v>0.04599998970459751</v>
      </c>
      <c r="F56" s="4">
        <f t="shared" si="2"/>
        <v>0.07801513673756233</v>
      </c>
      <c r="G56" s="4">
        <f t="shared" si="3"/>
        <v>0.04011970574062218</v>
      </c>
      <c r="H56" s="4">
        <f t="shared" si="4"/>
        <v>0.09505004238060621</v>
      </c>
      <c r="I56" s="4">
        <f t="shared" si="5"/>
        <v>0.034999409091113876</v>
      </c>
    </row>
    <row r="57" spans="1:9" ht="15.75">
      <c r="A57">
        <v>2016</v>
      </c>
      <c r="B57" s="4">
        <v>0.0377</v>
      </c>
      <c r="C57" s="4">
        <v>0.0553</v>
      </c>
      <c r="D57" s="4">
        <f t="shared" si="0"/>
        <v>0.04496472602303925</v>
      </c>
      <c r="E57" s="4">
        <f t="shared" si="1"/>
        <v>0.049766589861846455</v>
      </c>
      <c r="F57" s="4">
        <f t="shared" si="2"/>
        <v>0.06171653399486843</v>
      </c>
      <c r="G57" s="4">
        <f t="shared" si="3"/>
        <v>0.04567978912636761</v>
      </c>
      <c r="H57" s="4">
        <f t="shared" si="4"/>
        <v>0.08093562963590273</v>
      </c>
      <c r="I57" s="4">
        <f t="shared" si="5"/>
        <v>0.03885636412540805</v>
      </c>
    </row>
    <row r="58" spans="1:9" ht="15.75">
      <c r="A58">
        <v>2017</v>
      </c>
      <c r="B58" s="4">
        <v>0.0409</v>
      </c>
      <c r="C58" s="4">
        <v>0.057</v>
      </c>
      <c r="D58" s="4">
        <f t="shared" si="0"/>
        <v>0.03463310709462064</v>
      </c>
      <c r="E58" s="4">
        <f t="shared" si="1"/>
        <v>0.053199910612633516</v>
      </c>
      <c r="F58" s="4">
        <f t="shared" si="2"/>
        <v>0.05053795514119486</v>
      </c>
      <c r="G58" s="4">
        <f t="shared" si="3"/>
        <v>0.0500598688149978</v>
      </c>
      <c r="H58" s="4">
        <f t="shared" si="4"/>
        <v>0.06695213684503187</v>
      </c>
      <c r="I58" s="4">
        <f t="shared" si="5"/>
        <v>0.04469952669768418</v>
      </c>
    </row>
    <row r="59" spans="1:9" ht="15.75">
      <c r="A59">
        <v>2018</v>
      </c>
      <c r="B59" s="4">
        <v>0.0508</v>
      </c>
      <c r="C59" s="4">
        <v>0.0543</v>
      </c>
      <c r="D59" s="4">
        <f t="shared" si="0"/>
        <v>0.043133177925682276</v>
      </c>
      <c r="E59" s="4">
        <f t="shared" si="1"/>
        <v>0.055533327125644405</v>
      </c>
      <c r="F59" s="4">
        <f t="shared" si="2"/>
        <v>0.04531878569153491</v>
      </c>
      <c r="G59" s="4">
        <f t="shared" si="3"/>
        <v>0.052119908758854194</v>
      </c>
      <c r="H59" s="4">
        <f t="shared" si="4"/>
        <v>0.057182946826841885</v>
      </c>
      <c r="I59" s="4">
        <f t="shared" si="5"/>
        <v>0.04852831682096337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90E9-15A4-9046-8B40-37FD0B6ADC49}">
  <dimension ref="A1:I59"/>
  <sheetViews>
    <sheetView workbookViewId="0" topLeftCell="A3">
      <selection activeCell="I16" sqref="I16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0.0345</v>
      </c>
      <c r="C2" s="4">
        <v>0.0257</v>
      </c>
      <c r="F2" s="4"/>
      <c r="G2" s="4"/>
      <c r="H2" s="4"/>
      <c r="I2" s="4"/>
    </row>
    <row r="3" spans="1:9" ht="15.75">
      <c r="A3">
        <v>1962</v>
      </c>
      <c r="B3" s="4">
        <v>0.042</v>
      </c>
      <c r="C3" s="4">
        <v>0.0133</v>
      </c>
      <c r="F3" s="4"/>
      <c r="G3" s="4"/>
      <c r="H3" s="4"/>
      <c r="I3" s="4"/>
    </row>
    <row r="4" spans="1:9" ht="15.75">
      <c r="A4">
        <v>1963</v>
      </c>
      <c r="B4" s="4">
        <v>0.0202</v>
      </c>
      <c r="C4" s="4">
        <v>0.0396</v>
      </c>
      <c r="D4" s="4">
        <f>(($B2+100)*($B3+100)*($B4+100))^(1/3)-100</f>
        <v>0.032232924578408984</v>
      </c>
      <c r="E4" s="4">
        <f>(($C2+100)*($C3+100)*($C4+100))^(1/3)-100</f>
        <v>0.026199423120630172</v>
      </c>
      <c r="F4" s="4"/>
      <c r="G4" s="4"/>
      <c r="H4" s="4"/>
      <c r="I4" s="4"/>
    </row>
    <row r="5" spans="1:9" ht="15.75">
      <c r="A5">
        <v>1964</v>
      </c>
      <c r="B5" s="4">
        <v>0.0328</v>
      </c>
      <c r="C5" s="4">
        <v>0.0504</v>
      </c>
      <c r="D5" s="4">
        <f aca="true" t="shared" si="0" ref="D5:D59">(($B3+100)*($B4+100)*($B5+100))^(1/3)-100</f>
        <v>0.03166626754409663</v>
      </c>
      <c r="E5" s="4">
        <f aca="true" t="shared" si="1" ref="E5:E59">(($C3+100)*($C4+100)*($C5+100))^(1/3)-100</f>
        <v>0.03443211994853357</v>
      </c>
      <c r="F5" s="4"/>
      <c r="G5" s="4"/>
      <c r="H5" s="4"/>
      <c r="I5" s="4"/>
    </row>
    <row r="6" spans="1:9" ht="15.75">
      <c r="A6">
        <v>1965</v>
      </c>
      <c r="B6" s="4">
        <v>0.0477</v>
      </c>
      <c r="C6" s="4">
        <v>0.0279</v>
      </c>
      <c r="D6" s="4">
        <f t="shared" si="0"/>
        <v>0.033566035205652156</v>
      </c>
      <c r="E6" s="4">
        <f t="shared" si="1"/>
        <v>0.03929957806454354</v>
      </c>
      <c r="F6" s="4">
        <f>(($B2+100)*($B3+100)*($B4+100)*($B5+100)*($B6+100))^(1/5)-100</f>
        <v>0.03543956669201975</v>
      </c>
      <c r="G6" s="4">
        <f>(($C2+100)*($C3+100)*($C4+100)*($C5+100)*($C6+100))^(1/5)-100</f>
        <v>0.031379199671846436</v>
      </c>
      <c r="H6" s="4"/>
      <c r="I6" s="4"/>
    </row>
    <row r="7" spans="1:9" ht="15.75">
      <c r="A7">
        <v>1966</v>
      </c>
      <c r="B7" s="4">
        <v>0.0391</v>
      </c>
      <c r="C7" s="4">
        <v>0.0205</v>
      </c>
      <c r="D7" s="4">
        <f t="shared" si="0"/>
        <v>0.03986648026462092</v>
      </c>
      <c r="E7" s="4">
        <f t="shared" si="1"/>
        <v>0.03293252529144297</v>
      </c>
      <c r="F7" s="4">
        <f aca="true" t="shared" si="2" ref="F7:F59">(($B3+100)*($B4+100)*($B5+100)*($B6+100)*($B7+100))^(1/5)-100</f>
        <v>0.03635955841117777</v>
      </c>
      <c r="G7" s="4">
        <f aca="true" t="shared" si="3" ref="G7:G59">(($C3+100)*($C4+100)*($C5+100)*($C6+100)*($C7+100))^(1/5)-100</f>
        <v>0.030339118994973546</v>
      </c>
      <c r="H7" s="4"/>
      <c r="I7" s="4"/>
    </row>
    <row r="8" spans="1:9" ht="15.75">
      <c r="A8">
        <v>1967</v>
      </c>
      <c r="B8" s="4">
        <v>0.0248</v>
      </c>
      <c r="C8" s="4">
        <v>0.0231</v>
      </c>
      <c r="D8" s="4">
        <f t="shared" si="0"/>
        <v>0.03719955412431375</v>
      </c>
      <c r="E8" s="4">
        <f t="shared" si="1"/>
        <v>0.0238332863670081</v>
      </c>
      <c r="F8" s="4">
        <f t="shared" si="2"/>
        <v>0.03291951577723751</v>
      </c>
      <c r="G8" s="4">
        <f t="shared" si="3"/>
        <v>0.03229937608698208</v>
      </c>
      <c r="H8" s="4">
        <f>(($B2+100)*($B3+100)*($B4+100)*($B5+100)*($B6+100)*($B7+100)*($B8+100))^(1/7)-100</f>
        <v>0.03444246220502123</v>
      </c>
      <c r="I8" s="4">
        <f>(($C2+100)*($C3+100)*($C4+100)*($C5+100)*($C6+100)*($C7+100)*($C8+100))^(1/7)-100</f>
        <v>0.028642189456334677</v>
      </c>
    </row>
    <row r="9" spans="1:9" ht="15.75">
      <c r="A9">
        <v>1968</v>
      </c>
      <c r="B9" s="4">
        <v>0.047</v>
      </c>
      <c r="C9" s="4">
        <v>0.0398</v>
      </c>
      <c r="D9" s="4">
        <f t="shared" si="0"/>
        <v>0.03696624473616339</v>
      </c>
      <c r="E9" s="4">
        <f t="shared" si="1"/>
        <v>0.027799634481993962</v>
      </c>
      <c r="F9" s="4">
        <f t="shared" si="2"/>
        <v>0.038279622948891756</v>
      </c>
      <c r="G9" s="4">
        <f t="shared" si="3"/>
        <v>0.03233937313592605</v>
      </c>
      <c r="H9" s="4">
        <f aca="true" t="shared" si="4" ref="H9:H59">(($B3+100)*($B4+100)*($B5+100)*($B6+100)*($B7+100)*($B8+100)*($B9+100))^(1/7)-100</f>
        <v>0.03622807984086762</v>
      </c>
      <c r="I9" s="4">
        <f aca="true" t="shared" si="5" ref="I9:I59">(($C3+100)*($C4+100)*($C5+100)*($C6+100)*($C7+100)*($C8+100)*($C9+100))^(1/7)-100</f>
        <v>0.030656412737542382</v>
      </c>
    </row>
    <row r="10" spans="1:9" ht="15.75">
      <c r="A10">
        <v>1969</v>
      </c>
      <c r="B10" s="4">
        <v>0.0545</v>
      </c>
      <c r="C10" s="4">
        <v>0.0205</v>
      </c>
      <c r="D10" s="4">
        <f t="shared" si="0"/>
        <v>0.04209920519951993</v>
      </c>
      <c r="E10" s="4">
        <f t="shared" si="1"/>
        <v>0.027799634481993962</v>
      </c>
      <c r="F10" s="4">
        <f t="shared" si="2"/>
        <v>0.04261948412644756</v>
      </c>
      <c r="G10" s="4">
        <f t="shared" si="3"/>
        <v>0.026359737770476954</v>
      </c>
      <c r="H10" s="4">
        <f t="shared" si="4"/>
        <v>0.038013595489573504</v>
      </c>
      <c r="I10" s="4">
        <f t="shared" si="5"/>
        <v>0.031685130926732086</v>
      </c>
    </row>
    <row r="11" spans="1:9" ht="15.75">
      <c r="A11">
        <v>1970</v>
      </c>
      <c r="B11" s="4">
        <v>0.0637</v>
      </c>
      <c r="C11" s="4">
        <v>0.0606</v>
      </c>
      <c r="D11" s="4">
        <f t="shared" si="0"/>
        <v>0.05506643358519625</v>
      </c>
      <c r="E11" s="4">
        <f t="shared" si="1"/>
        <v>0.040298659913347024</v>
      </c>
      <c r="F11" s="4">
        <f t="shared" si="2"/>
        <v>0.04581911695517249</v>
      </c>
      <c r="G11" s="4">
        <f t="shared" si="3"/>
        <v>0.03289878205279706</v>
      </c>
      <c r="H11" s="4">
        <f t="shared" si="4"/>
        <v>0.044227829787161</v>
      </c>
      <c r="I11" s="4">
        <f t="shared" si="5"/>
        <v>0.03468462373798786</v>
      </c>
    </row>
    <row r="12" spans="1:9" ht="15.75">
      <c r="A12">
        <v>1971</v>
      </c>
      <c r="B12" s="4">
        <v>0.0944</v>
      </c>
      <c r="C12" s="4">
        <v>0.0348</v>
      </c>
      <c r="D12" s="4">
        <f t="shared" si="0"/>
        <v>0.07086521271114066</v>
      </c>
      <c r="E12" s="4">
        <f t="shared" si="1"/>
        <v>0.03863195717141821</v>
      </c>
      <c r="F12" s="4">
        <f t="shared" si="2"/>
        <v>0.05687741492985765</v>
      </c>
      <c r="G12" s="4">
        <f t="shared" si="3"/>
        <v>0.03575897302059161</v>
      </c>
      <c r="H12" s="4">
        <f t="shared" si="4"/>
        <v>0.05302651328784691</v>
      </c>
      <c r="I12" s="4">
        <f t="shared" si="5"/>
        <v>0.03245625344958114</v>
      </c>
    </row>
    <row r="13" spans="1:9" ht="15.75">
      <c r="A13">
        <v>1972</v>
      </c>
      <c r="B13" s="4">
        <v>0.0707</v>
      </c>
      <c r="C13" s="4">
        <v>0.043</v>
      </c>
      <c r="D13" s="4">
        <f t="shared" si="0"/>
        <v>0.07626580448861375</v>
      </c>
      <c r="E13" s="4">
        <f t="shared" si="1"/>
        <v>0.04613275437309028</v>
      </c>
      <c r="F13" s="4">
        <f t="shared" si="2"/>
        <v>0.0660586737998301</v>
      </c>
      <c r="G13" s="4">
        <f t="shared" si="3"/>
        <v>0.03973915999429778</v>
      </c>
      <c r="H13" s="4">
        <f t="shared" si="4"/>
        <v>0.05631207880995248</v>
      </c>
      <c r="I13" s="4">
        <f t="shared" si="5"/>
        <v>0.03461335501177132</v>
      </c>
    </row>
    <row r="14" spans="1:9" ht="15.75">
      <c r="A14">
        <v>1973</v>
      </c>
      <c r="B14" s="4">
        <v>0.092</v>
      </c>
      <c r="C14" s="4">
        <v>0.0651</v>
      </c>
      <c r="D14" s="4">
        <f t="shared" si="0"/>
        <v>0.08569943315833939</v>
      </c>
      <c r="E14" s="4">
        <f t="shared" si="1"/>
        <v>0.04763251501326238</v>
      </c>
      <c r="F14" s="4">
        <f t="shared" si="2"/>
        <v>0.07505876916422949</v>
      </c>
      <c r="G14" s="4">
        <f t="shared" si="3"/>
        <v>0.04479864512668996</v>
      </c>
      <c r="H14" s="4">
        <f t="shared" si="4"/>
        <v>0.06386880952328511</v>
      </c>
      <c r="I14" s="4">
        <f t="shared" si="5"/>
        <v>0.04098446518197818</v>
      </c>
    </row>
    <row r="15" spans="1:9" ht="15.75">
      <c r="A15">
        <v>1974</v>
      </c>
      <c r="B15" s="4">
        <v>0.1604</v>
      </c>
      <c r="C15" s="4">
        <v>-0.0246</v>
      </c>
      <c r="D15" s="4">
        <f t="shared" si="0"/>
        <v>0.10769268759425188</v>
      </c>
      <c r="E15" s="4">
        <f t="shared" si="1"/>
        <v>0.027826054226792962</v>
      </c>
      <c r="F15" s="4">
        <f t="shared" si="2"/>
        <v>0.09623415802764157</v>
      </c>
      <c r="G15" s="4">
        <f t="shared" si="3"/>
        <v>0.03577482612800509</v>
      </c>
      <c r="H15" s="4">
        <f t="shared" si="4"/>
        <v>0.08323655467243896</v>
      </c>
      <c r="I15" s="4">
        <f t="shared" si="5"/>
        <v>0.034167567677357624</v>
      </c>
    </row>
    <row r="16" spans="1:9" ht="15.75">
      <c r="A16">
        <v>1975</v>
      </c>
      <c r="B16" s="4">
        <v>0.2421</v>
      </c>
      <c r="C16" s="4">
        <v>-0.0148</v>
      </c>
      <c r="D16" s="4">
        <f t="shared" si="0"/>
        <v>0.16481454099159976</v>
      </c>
      <c r="E16" s="4">
        <f t="shared" si="1"/>
        <v>0.008558598739654144</v>
      </c>
      <c r="F16" s="4">
        <f t="shared" si="2"/>
        <v>0.1319003327069055</v>
      </c>
      <c r="G16" s="4">
        <f t="shared" si="3"/>
        <v>0.020694021195524215</v>
      </c>
      <c r="H16" s="4">
        <f t="shared" si="4"/>
        <v>0.11109480425076868</v>
      </c>
      <c r="I16" s="4">
        <f t="shared" si="5"/>
        <v>0.026366181844480252</v>
      </c>
    </row>
    <row r="17" spans="1:9" ht="15.75">
      <c r="A17">
        <v>1976</v>
      </c>
      <c r="B17" s="4">
        <v>0.1656</v>
      </c>
      <c r="C17" s="4">
        <v>0.0291</v>
      </c>
      <c r="D17" s="4">
        <f t="shared" si="0"/>
        <v>0.1893597065097623</v>
      </c>
      <c r="E17" s="4">
        <f t="shared" si="1"/>
        <v>-0.0034360592439099946</v>
      </c>
      <c r="F17" s="4">
        <f t="shared" si="2"/>
        <v>0.14614161620193045</v>
      </c>
      <c r="G17" s="4">
        <f t="shared" si="3"/>
        <v>0.01955415596755472</v>
      </c>
      <c r="H17" s="4">
        <f t="shared" si="4"/>
        <v>0.12696765830075663</v>
      </c>
      <c r="I17" s="4">
        <f t="shared" si="5"/>
        <v>0.027594780055949286</v>
      </c>
    </row>
    <row r="18" spans="1:9" ht="15.75">
      <c r="A18">
        <v>1977</v>
      </c>
      <c r="B18" s="4">
        <v>0.1584</v>
      </c>
      <c r="C18" s="4">
        <v>0.0244</v>
      </c>
      <c r="D18" s="4">
        <f t="shared" si="0"/>
        <v>0.1886928426488481</v>
      </c>
      <c r="E18" s="4">
        <f t="shared" si="1"/>
        <v>0.012898063444396257</v>
      </c>
      <c r="F18" s="4">
        <f t="shared" si="2"/>
        <v>0.16368868922604918</v>
      </c>
      <c r="G18" s="4">
        <f t="shared" si="3"/>
        <v>0.015834751163069427</v>
      </c>
      <c r="H18" s="4">
        <f t="shared" si="4"/>
        <v>0.14049929606413514</v>
      </c>
      <c r="I18" s="4">
        <f t="shared" si="5"/>
        <v>0.02242425555280647</v>
      </c>
    </row>
    <row r="19" spans="1:9" ht="15.75">
      <c r="A19">
        <v>1978</v>
      </c>
      <c r="B19" s="4">
        <v>0.0826</v>
      </c>
      <c r="C19" s="4">
        <v>0.042</v>
      </c>
      <c r="D19" s="4">
        <f t="shared" si="0"/>
        <v>0.13552629361807078</v>
      </c>
      <c r="E19" s="4">
        <f t="shared" si="1"/>
        <v>0.03183305661720226</v>
      </c>
      <c r="F19" s="4">
        <f t="shared" si="2"/>
        <v>0.16180727203992262</v>
      </c>
      <c r="G19" s="4">
        <f t="shared" si="3"/>
        <v>0.011216599277432238</v>
      </c>
      <c r="H19" s="4">
        <f t="shared" si="4"/>
        <v>0.1388127201949061</v>
      </c>
      <c r="I19" s="4">
        <f t="shared" si="5"/>
        <v>0.02345266800979573</v>
      </c>
    </row>
    <row r="20" spans="1:9" ht="15.75">
      <c r="A20">
        <v>1979</v>
      </c>
      <c r="B20" s="4">
        <v>0.1342</v>
      </c>
      <c r="C20" s="4">
        <v>0.0374</v>
      </c>
      <c r="D20" s="4">
        <f t="shared" si="0"/>
        <v>0.1250616758999712</v>
      </c>
      <c r="E20" s="4">
        <f t="shared" si="1"/>
        <v>0.03459972235567932</v>
      </c>
      <c r="F20" s="4">
        <f t="shared" si="2"/>
        <v>0.15656665005059267</v>
      </c>
      <c r="G20" s="4">
        <f t="shared" si="3"/>
        <v>0.02361796571435093</v>
      </c>
      <c r="H20" s="4">
        <f t="shared" si="4"/>
        <v>0.14788785550754824</v>
      </c>
      <c r="I20" s="4">
        <f t="shared" si="5"/>
        <v>0.022652805132565845</v>
      </c>
    </row>
    <row r="21" spans="1:9" ht="15.75">
      <c r="A21">
        <v>1980</v>
      </c>
      <c r="B21" s="4">
        <v>0.1797</v>
      </c>
      <c r="C21" s="4">
        <v>-0.0203</v>
      </c>
      <c r="D21" s="4">
        <f t="shared" si="0"/>
        <v>0.13215880954663817</v>
      </c>
      <c r="E21" s="4">
        <f t="shared" si="1"/>
        <v>0.019695982631731113</v>
      </c>
      <c r="F21" s="4">
        <f t="shared" si="2"/>
        <v>0.1440941928385513</v>
      </c>
      <c r="G21" s="4">
        <f t="shared" si="3"/>
        <v>0.02251751884045916</v>
      </c>
      <c r="H21" s="4">
        <f t="shared" si="4"/>
        <v>0.16041871775016148</v>
      </c>
      <c r="I21" s="4">
        <f t="shared" si="5"/>
        <v>0.01045351756120283</v>
      </c>
    </row>
    <row r="22" spans="1:9" ht="15.75">
      <c r="A22">
        <v>1981</v>
      </c>
      <c r="B22" s="4">
        <v>0.1188</v>
      </c>
      <c r="C22" s="4">
        <v>-0.0077</v>
      </c>
      <c r="D22" s="4">
        <f t="shared" si="0"/>
        <v>0.1442299961034479</v>
      </c>
      <c r="E22" s="4">
        <f t="shared" si="1"/>
        <v>0.0031302659081831052</v>
      </c>
      <c r="F22" s="4">
        <f t="shared" si="2"/>
        <v>0.1347344530441461</v>
      </c>
      <c r="G22" s="4">
        <f t="shared" si="3"/>
        <v>0.015156919925473744</v>
      </c>
      <c r="H22" s="4">
        <f t="shared" si="4"/>
        <v>0.15447480139461334</v>
      </c>
      <c r="I22" s="4">
        <f t="shared" si="5"/>
        <v>0.012868474826476017</v>
      </c>
    </row>
    <row r="23" spans="1:9" ht="15.75">
      <c r="A23">
        <v>1982</v>
      </c>
      <c r="B23" s="4">
        <v>0.086</v>
      </c>
      <c r="C23" s="4">
        <v>0.0201</v>
      </c>
      <c r="D23" s="4">
        <f t="shared" si="0"/>
        <v>0.12815914124423955</v>
      </c>
      <c r="E23" s="4">
        <f t="shared" si="1"/>
        <v>-0.002634757614188743</v>
      </c>
      <c r="F23" s="4">
        <f t="shared" si="2"/>
        <v>0.1202536867925943</v>
      </c>
      <c r="G23" s="4">
        <f t="shared" si="3"/>
        <v>0.014296984609174501</v>
      </c>
      <c r="H23" s="4">
        <f t="shared" si="4"/>
        <v>0.1321794106109735</v>
      </c>
      <c r="I23" s="4">
        <f t="shared" si="5"/>
        <v>0.017854822911530732</v>
      </c>
    </row>
    <row r="24" spans="1:9" ht="15.75">
      <c r="A24">
        <v>1983</v>
      </c>
      <c r="B24" s="4">
        <v>0.0461</v>
      </c>
      <c r="C24" s="4">
        <v>0.0422</v>
      </c>
      <c r="D24" s="4">
        <f t="shared" si="0"/>
        <v>0.0836289185102288</v>
      </c>
      <c r="E24" s="4">
        <f t="shared" si="1"/>
        <v>0.018197916306462503</v>
      </c>
      <c r="F24" s="4">
        <f t="shared" si="2"/>
        <v>0.1129498747879012</v>
      </c>
      <c r="G24" s="4">
        <f t="shared" si="3"/>
        <v>0.014336973500647332</v>
      </c>
      <c r="H24" s="4">
        <f t="shared" si="4"/>
        <v>0.11510494588590348</v>
      </c>
      <c r="I24" s="4">
        <f t="shared" si="5"/>
        <v>0.019725936082238604</v>
      </c>
    </row>
    <row r="25" spans="1:9" ht="15.75">
      <c r="A25">
        <v>1984</v>
      </c>
      <c r="B25" s="4">
        <v>0.0496</v>
      </c>
      <c r="C25" s="4">
        <v>0.0228</v>
      </c>
      <c r="D25" s="4">
        <f t="shared" si="0"/>
        <v>0.060565040441503015</v>
      </c>
      <c r="E25" s="4">
        <f t="shared" si="1"/>
        <v>0.02836618234741195</v>
      </c>
      <c r="F25" s="4">
        <f t="shared" si="2"/>
        <v>0.09602774574975115</v>
      </c>
      <c r="G25" s="4">
        <f t="shared" si="3"/>
        <v>0.011417476249420133</v>
      </c>
      <c r="H25" s="4">
        <f t="shared" si="4"/>
        <v>0.09956156969904839</v>
      </c>
      <c r="I25" s="4">
        <f t="shared" si="5"/>
        <v>0.019497373767734416</v>
      </c>
    </row>
    <row r="26" spans="1:9" ht="15.75">
      <c r="A26">
        <v>1985</v>
      </c>
      <c r="B26" s="4">
        <v>0.0607</v>
      </c>
      <c r="C26" s="4">
        <v>0.042</v>
      </c>
      <c r="D26" s="4">
        <f t="shared" si="0"/>
        <v>0.05213313976076961</v>
      </c>
      <c r="E26" s="4">
        <f t="shared" si="1"/>
        <v>0.035666252885405925</v>
      </c>
      <c r="F26" s="4">
        <f t="shared" si="2"/>
        <v>0.07223631693167931</v>
      </c>
      <c r="G26" s="4">
        <f t="shared" si="3"/>
        <v>0.023878323562641413</v>
      </c>
      <c r="H26" s="4">
        <f t="shared" si="4"/>
        <v>0.09643217456762443</v>
      </c>
      <c r="I26" s="4">
        <f t="shared" si="5"/>
        <v>0.019497373767734416</v>
      </c>
    </row>
    <row r="27" spans="1:9" ht="15.75">
      <c r="A27">
        <v>1986</v>
      </c>
      <c r="B27" s="4">
        <v>0.0343</v>
      </c>
      <c r="C27" s="4">
        <v>0.0314</v>
      </c>
      <c r="D27" s="4">
        <f t="shared" si="0"/>
        <v>0.04819941457405719</v>
      </c>
      <c r="E27" s="4">
        <f t="shared" si="1"/>
        <v>0.0320663584564187</v>
      </c>
      <c r="F27" s="4">
        <f t="shared" si="2"/>
        <v>0.055338471198453476</v>
      </c>
      <c r="G27" s="4">
        <f t="shared" si="3"/>
        <v>0.03169956993623657</v>
      </c>
      <c r="H27" s="4">
        <f t="shared" si="4"/>
        <v>0.08216002529105992</v>
      </c>
      <c r="I27" s="4">
        <f t="shared" si="5"/>
        <v>0.018640362274879863</v>
      </c>
    </row>
    <row r="28" spans="1:9" ht="15.75">
      <c r="A28">
        <v>1987</v>
      </c>
      <c r="B28" s="4">
        <v>0.0415</v>
      </c>
      <c r="C28" s="4">
        <v>0.053</v>
      </c>
      <c r="D28" s="4">
        <f t="shared" si="0"/>
        <v>0.04549937950497451</v>
      </c>
      <c r="E28" s="4">
        <f t="shared" si="1"/>
        <v>0.04213294465316153</v>
      </c>
      <c r="F28" s="4">
        <f t="shared" si="2"/>
        <v>0.04643961495362703</v>
      </c>
      <c r="G28" s="4">
        <f t="shared" si="3"/>
        <v>0.038279467351017615</v>
      </c>
      <c r="H28" s="4">
        <f t="shared" si="4"/>
        <v>0.062424719742693924</v>
      </c>
      <c r="I28" s="4">
        <f t="shared" si="5"/>
        <v>0.029112579305547115</v>
      </c>
    </row>
    <row r="29" spans="1:9" ht="15.75">
      <c r="A29">
        <v>1988</v>
      </c>
      <c r="B29" s="4">
        <v>0.0416</v>
      </c>
      <c r="C29" s="4">
        <v>0.0576</v>
      </c>
      <c r="D29" s="4">
        <f t="shared" si="0"/>
        <v>0.03913327494409202</v>
      </c>
      <c r="E29" s="4">
        <f t="shared" si="1"/>
        <v>0.04733268129994883</v>
      </c>
      <c r="F29" s="4">
        <f t="shared" si="2"/>
        <v>0.0455395957054634</v>
      </c>
      <c r="G29" s="4">
        <f t="shared" si="3"/>
        <v>0.04135915702654813</v>
      </c>
      <c r="H29" s="4">
        <f t="shared" si="4"/>
        <v>0.05139871408537999</v>
      </c>
      <c r="I29" s="4">
        <f t="shared" si="5"/>
        <v>0.03844197431222085</v>
      </c>
    </row>
    <row r="30" spans="1:9" ht="15.75">
      <c r="A30">
        <v>1989</v>
      </c>
      <c r="B30" s="4">
        <v>0.0576</v>
      </c>
      <c r="C30" s="4">
        <v>0.0257</v>
      </c>
      <c r="D30" s="4">
        <f t="shared" si="0"/>
        <v>0.046899713910988794</v>
      </c>
      <c r="E30" s="4">
        <f t="shared" si="1"/>
        <v>0.04543234257846507</v>
      </c>
      <c r="F30" s="4">
        <f t="shared" si="2"/>
        <v>0.047139479601099765</v>
      </c>
      <c r="G30" s="4">
        <f t="shared" si="3"/>
        <v>0.04193925791753372</v>
      </c>
      <c r="H30" s="4">
        <f t="shared" si="4"/>
        <v>0.04734248054161583</v>
      </c>
      <c r="I30" s="4">
        <f t="shared" si="5"/>
        <v>0.03924210181946819</v>
      </c>
    </row>
    <row r="31" spans="1:9" ht="15.75">
      <c r="A31">
        <v>1990</v>
      </c>
      <c r="B31" s="4">
        <v>0.0806</v>
      </c>
      <c r="C31" s="4">
        <v>0.0074</v>
      </c>
      <c r="D31" s="4">
        <f t="shared" si="0"/>
        <v>0.059932053018954434</v>
      </c>
      <c r="E31" s="4">
        <f t="shared" si="1"/>
        <v>0.03023118266679603</v>
      </c>
      <c r="F31" s="4">
        <f t="shared" si="2"/>
        <v>0.0511186236847152</v>
      </c>
      <c r="G31" s="4">
        <f t="shared" si="3"/>
        <v>0.03501830459505584</v>
      </c>
      <c r="H31" s="4">
        <f t="shared" si="4"/>
        <v>0.05227038493612213</v>
      </c>
      <c r="I31" s="4">
        <f t="shared" si="5"/>
        <v>0.03427007895787426</v>
      </c>
    </row>
    <row r="32" spans="1:9" ht="15.75">
      <c r="A32">
        <v>1991</v>
      </c>
      <c r="B32" s="4">
        <v>0.0746</v>
      </c>
      <c r="C32" s="4">
        <v>-0.0109</v>
      </c>
      <c r="D32" s="4">
        <f t="shared" si="0"/>
        <v>0.07093285920942094</v>
      </c>
      <c r="E32" s="4">
        <f t="shared" si="1"/>
        <v>0.007398883782585131</v>
      </c>
      <c r="F32" s="4">
        <f t="shared" si="2"/>
        <v>0.05917868006997651</v>
      </c>
      <c r="G32" s="4">
        <f t="shared" si="3"/>
        <v>0.026556567184897517</v>
      </c>
      <c r="H32" s="4">
        <f t="shared" si="4"/>
        <v>0.05584152641678486</v>
      </c>
      <c r="I32" s="4">
        <f t="shared" si="5"/>
        <v>0.029454545780396302</v>
      </c>
    </row>
    <row r="33" spans="1:9" ht="15.75">
      <c r="A33">
        <v>1992</v>
      </c>
      <c r="B33" s="4">
        <v>0.0459</v>
      </c>
      <c r="C33" s="4">
        <v>0.0037</v>
      </c>
      <c r="D33" s="4">
        <f t="shared" si="0"/>
        <v>0.06703218748469908</v>
      </c>
      <c r="E33" s="4">
        <f t="shared" si="1"/>
        <v>6.635457928894084E-05</v>
      </c>
      <c r="F33" s="4">
        <f t="shared" si="2"/>
        <v>0.06005882009398533</v>
      </c>
      <c r="G33" s="4">
        <f t="shared" si="3"/>
        <v>0.01669722970326859</v>
      </c>
      <c r="H33" s="4">
        <f t="shared" si="4"/>
        <v>0.053727209331668746</v>
      </c>
      <c r="I33" s="4">
        <f t="shared" si="5"/>
        <v>0.023982905517186737</v>
      </c>
    </row>
    <row r="34" spans="1:9" ht="15.75">
      <c r="A34">
        <v>1993</v>
      </c>
      <c r="B34" s="4">
        <v>0.0256</v>
      </c>
      <c r="C34" s="4">
        <v>0.0253</v>
      </c>
      <c r="D34" s="4">
        <f t="shared" si="0"/>
        <v>0.04869798060582298</v>
      </c>
      <c r="E34" s="4">
        <f t="shared" si="1"/>
        <v>0.006032227780892185</v>
      </c>
      <c r="F34" s="4">
        <f t="shared" si="2"/>
        <v>0.05685802488501679</v>
      </c>
      <c r="G34" s="4">
        <f t="shared" si="3"/>
        <v>0.010239036529043233</v>
      </c>
      <c r="H34" s="4">
        <f t="shared" si="4"/>
        <v>0.052484064482698045</v>
      </c>
      <c r="I34" s="4">
        <f t="shared" si="5"/>
        <v>0.023111518786535612</v>
      </c>
    </row>
    <row r="35" spans="1:9" ht="15.75">
      <c r="A35">
        <v>1994</v>
      </c>
      <c r="B35" s="4">
        <v>0.0222</v>
      </c>
      <c r="C35" s="4">
        <v>0.039</v>
      </c>
      <c r="D35" s="4">
        <f t="shared" si="0"/>
        <v>0.031232786117996625</v>
      </c>
      <c r="E35" s="4">
        <f t="shared" si="1"/>
        <v>0.022665611134272012</v>
      </c>
      <c r="F35" s="4">
        <f t="shared" si="2"/>
        <v>0.04977707523048025</v>
      </c>
      <c r="G35" s="4">
        <f t="shared" si="3"/>
        <v>0.012898483930669613</v>
      </c>
      <c r="H35" s="4">
        <f t="shared" si="4"/>
        <v>0.04972639089211839</v>
      </c>
      <c r="I35" s="4">
        <f t="shared" si="5"/>
        <v>0.02111199632852845</v>
      </c>
    </row>
    <row r="36" spans="1:9" ht="15.75">
      <c r="A36">
        <v>1995</v>
      </c>
      <c r="B36" s="4">
        <v>0.027</v>
      </c>
      <c r="C36" s="4">
        <v>0.0246</v>
      </c>
      <c r="D36" s="4">
        <f t="shared" si="0"/>
        <v>0.024933313027162285</v>
      </c>
      <c r="E36" s="4">
        <f t="shared" si="1"/>
        <v>0.02963311366077903</v>
      </c>
      <c r="F36" s="4">
        <f t="shared" si="2"/>
        <v>0.039058080239200876</v>
      </c>
      <c r="G36" s="4">
        <f t="shared" si="3"/>
        <v>0.016338436421435176</v>
      </c>
      <c r="H36" s="4">
        <f t="shared" si="4"/>
        <v>0.04764037670938137</v>
      </c>
      <c r="I36" s="4">
        <f t="shared" si="5"/>
        <v>0.016398763528840732</v>
      </c>
    </row>
    <row r="37" spans="1:9" ht="15.75">
      <c r="A37">
        <v>1996</v>
      </c>
      <c r="B37" s="4">
        <v>0.0285</v>
      </c>
      <c r="C37" s="4">
        <v>0.0254</v>
      </c>
      <c r="D37" s="4">
        <f t="shared" si="0"/>
        <v>0.025899963909012058</v>
      </c>
      <c r="E37" s="4">
        <f t="shared" si="1"/>
        <v>0.029666448427065006</v>
      </c>
      <c r="F37" s="4">
        <f t="shared" si="2"/>
        <v>0.02983965599460703</v>
      </c>
      <c r="G37" s="4">
        <f t="shared" si="3"/>
        <v>0.023599359822981114</v>
      </c>
      <c r="H37" s="4">
        <f t="shared" si="4"/>
        <v>0.04348312945127475</v>
      </c>
      <c r="I37" s="4">
        <f t="shared" si="5"/>
        <v>0.016355910316121935</v>
      </c>
    </row>
    <row r="38" spans="1:9" ht="15.75">
      <c r="A38">
        <v>1997</v>
      </c>
      <c r="B38" s="4">
        <v>0.022</v>
      </c>
      <c r="C38" s="4">
        <v>0.0429</v>
      </c>
      <c r="D38" s="4">
        <f t="shared" si="0"/>
        <v>0.025833294731810952</v>
      </c>
      <c r="E38" s="4">
        <f t="shared" si="1"/>
        <v>0.03096631024671126</v>
      </c>
      <c r="F38" s="4">
        <f t="shared" si="2"/>
        <v>0.025059966576321813</v>
      </c>
      <c r="G38" s="4">
        <f t="shared" si="3"/>
        <v>0.03143969065310159</v>
      </c>
      <c r="H38" s="4">
        <f t="shared" si="4"/>
        <v>0.035112704875984946</v>
      </c>
      <c r="I38" s="4">
        <f t="shared" si="5"/>
        <v>0.021427021622400844</v>
      </c>
    </row>
    <row r="39" spans="1:9" ht="15.75">
      <c r="A39">
        <v>1998</v>
      </c>
      <c r="B39" s="4">
        <v>0.0182</v>
      </c>
      <c r="C39" s="4">
        <v>0.0334</v>
      </c>
      <c r="D39" s="4">
        <f t="shared" si="0"/>
        <v>0.02289990958811927</v>
      </c>
      <c r="E39" s="4">
        <f t="shared" si="1"/>
        <v>0.03389974425465425</v>
      </c>
      <c r="F39" s="4">
        <f t="shared" si="2"/>
        <v>0.02357993076837772</v>
      </c>
      <c r="G39" s="4">
        <f t="shared" si="3"/>
        <v>0.03305973761550263</v>
      </c>
      <c r="H39" s="4">
        <f t="shared" si="4"/>
        <v>0.027056795209105644</v>
      </c>
      <c r="I39" s="4">
        <f t="shared" si="5"/>
        <v>0.027756437398252842</v>
      </c>
    </row>
    <row r="40" spans="1:9" ht="15.75">
      <c r="A40">
        <v>1999</v>
      </c>
      <c r="B40" s="4">
        <v>0.0175</v>
      </c>
      <c r="C40" s="4">
        <v>0.0321</v>
      </c>
      <c r="D40" s="4">
        <f t="shared" si="0"/>
        <v>0.019233313792781814</v>
      </c>
      <c r="E40" s="4">
        <f t="shared" si="1"/>
        <v>0.03613321749980969</v>
      </c>
      <c r="F40" s="4">
        <f t="shared" si="2"/>
        <v>0.022639900130968726</v>
      </c>
      <c r="G40" s="4">
        <f t="shared" si="3"/>
        <v>0.0316797814867158</v>
      </c>
      <c r="H40" s="4">
        <f t="shared" si="4"/>
        <v>0.0229999229174922</v>
      </c>
      <c r="I40" s="4">
        <f t="shared" si="5"/>
        <v>0.03181406239741591</v>
      </c>
    </row>
    <row r="41" spans="1:9" ht="15.75">
      <c r="A41">
        <v>2000</v>
      </c>
      <c r="B41" s="4">
        <v>0.0118</v>
      </c>
      <c r="C41" s="4">
        <v>0.0345</v>
      </c>
      <c r="D41" s="4">
        <f t="shared" si="0"/>
        <v>0.01583329226150454</v>
      </c>
      <c r="E41" s="4">
        <f t="shared" si="1"/>
        <v>0.03333332852378135</v>
      </c>
      <c r="F41" s="4">
        <f t="shared" si="2"/>
        <v>0.019599847851367258</v>
      </c>
      <c r="G41" s="4">
        <f t="shared" si="3"/>
        <v>0.03365984324231874</v>
      </c>
      <c r="H41" s="4">
        <f t="shared" si="4"/>
        <v>0.021028429018699057</v>
      </c>
      <c r="I41" s="4">
        <f t="shared" si="5"/>
        <v>0.033128381895636494</v>
      </c>
    </row>
    <row r="42" spans="1:9" ht="15.75">
      <c r="A42">
        <v>2001</v>
      </c>
      <c r="B42" s="4">
        <v>0.0153</v>
      </c>
      <c r="C42" s="4">
        <v>0.0284</v>
      </c>
      <c r="D42" s="4">
        <f t="shared" si="0"/>
        <v>0.01486663912616848</v>
      </c>
      <c r="E42" s="4">
        <f t="shared" si="1"/>
        <v>0.0316666351986612</v>
      </c>
      <c r="F42" s="4">
        <f t="shared" si="2"/>
        <v>0.016959943397523602</v>
      </c>
      <c r="G42" s="4">
        <f t="shared" si="3"/>
        <v>0.034259885590074646</v>
      </c>
      <c r="H42" s="4">
        <f t="shared" si="4"/>
        <v>0.020042697135323806</v>
      </c>
      <c r="I42" s="4">
        <f t="shared" si="5"/>
        <v>0.03161411629427846</v>
      </c>
    </row>
    <row r="43" spans="1:9" ht="15.75">
      <c r="A43">
        <v>2002</v>
      </c>
      <c r="B43" s="4">
        <v>0.0152</v>
      </c>
      <c r="C43" s="4">
        <v>0.025</v>
      </c>
      <c r="D43" s="4">
        <f t="shared" si="0"/>
        <v>0.014099986768343342</v>
      </c>
      <c r="E43" s="4">
        <f t="shared" si="1"/>
        <v>0.02929992278988891</v>
      </c>
      <c r="F43" s="4">
        <f t="shared" si="2"/>
        <v>0.01559997494372567</v>
      </c>
      <c r="G43" s="4">
        <f t="shared" si="3"/>
        <v>0.0306799385501364</v>
      </c>
      <c r="H43" s="4">
        <f t="shared" si="4"/>
        <v>0.01835701487186725</v>
      </c>
      <c r="I43" s="4">
        <f t="shared" si="5"/>
        <v>0.03167126306057355</v>
      </c>
    </row>
    <row r="44" spans="1:9" ht="15.75">
      <c r="A44">
        <v>2003</v>
      </c>
      <c r="B44" s="4">
        <v>0.0138</v>
      </c>
      <c r="C44" s="4">
        <v>0.0334</v>
      </c>
      <c r="D44" s="4">
        <f t="shared" si="0"/>
        <v>0.014766664322536371</v>
      </c>
      <c r="E44" s="4">
        <f t="shared" si="1"/>
        <v>0.028933273839712115</v>
      </c>
      <c r="F44" s="4">
        <f t="shared" si="2"/>
        <v>0.01471998233462557</v>
      </c>
      <c r="G44" s="4">
        <f t="shared" si="3"/>
        <v>0.0306799385501364</v>
      </c>
      <c r="H44" s="4">
        <f t="shared" si="4"/>
        <v>0.016257095552958845</v>
      </c>
      <c r="I44" s="4">
        <f t="shared" si="5"/>
        <v>0.03281415268259025</v>
      </c>
    </row>
    <row r="45" spans="1:9" ht="15.75">
      <c r="A45">
        <v>2004</v>
      </c>
      <c r="B45" s="4">
        <v>0.0139</v>
      </c>
      <c r="C45" s="4">
        <v>0.0235</v>
      </c>
      <c r="D45" s="4">
        <f t="shared" si="0"/>
        <v>0.014299997966958244</v>
      </c>
      <c r="E45" s="4">
        <f t="shared" si="1"/>
        <v>0.027299905127676993</v>
      </c>
      <c r="F45" s="4">
        <f t="shared" si="2"/>
        <v>0.013999991981108906</v>
      </c>
      <c r="G45" s="4">
        <f t="shared" si="3"/>
        <v>0.028959903816115684</v>
      </c>
      <c r="H45" s="4">
        <f t="shared" si="4"/>
        <v>0.015099978974632222</v>
      </c>
      <c r="I45" s="4">
        <f t="shared" si="5"/>
        <v>0.03004277318324</v>
      </c>
    </row>
    <row r="46" spans="1:9" ht="15.75">
      <c r="A46">
        <v>2005</v>
      </c>
      <c r="B46" s="4">
        <v>0.0209</v>
      </c>
      <c r="C46" s="4">
        <v>0.0315</v>
      </c>
      <c r="D46" s="4">
        <f t="shared" si="0"/>
        <v>0.01619994477647424</v>
      </c>
      <c r="E46" s="4">
        <f t="shared" si="1"/>
        <v>0.029466574681080715</v>
      </c>
      <c r="F46" s="4">
        <f t="shared" si="2"/>
        <v>0.015819965778206324</v>
      </c>
      <c r="G46" s="4">
        <f t="shared" si="3"/>
        <v>0.028359929847908916</v>
      </c>
      <c r="H46" s="4">
        <f t="shared" si="4"/>
        <v>0.015485676842985185</v>
      </c>
      <c r="I46" s="4">
        <f t="shared" si="5"/>
        <v>0.029771351511826083</v>
      </c>
    </row>
    <row r="47" spans="1:9" ht="15.75">
      <c r="A47">
        <v>2006</v>
      </c>
      <c r="B47" s="4">
        <v>0.0246</v>
      </c>
      <c r="C47" s="4">
        <v>0.0255</v>
      </c>
      <c r="D47" s="4">
        <f t="shared" si="0"/>
        <v>0.019799901585074053</v>
      </c>
      <c r="E47" s="4">
        <f t="shared" si="1"/>
        <v>0.026833275571718218</v>
      </c>
      <c r="F47" s="4">
        <f t="shared" si="2"/>
        <v>0.017679906270188894</v>
      </c>
      <c r="G47" s="4">
        <f t="shared" si="3"/>
        <v>0.027779923354060543</v>
      </c>
      <c r="H47" s="4">
        <f t="shared" si="4"/>
        <v>0.016499911274038936</v>
      </c>
      <c r="I47" s="4">
        <f t="shared" si="5"/>
        <v>0.028828489656405054</v>
      </c>
    </row>
    <row r="48" spans="1:9" ht="15.75">
      <c r="A48">
        <v>2007</v>
      </c>
      <c r="B48" s="4">
        <v>0.0239</v>
      </c>
      <c r="C48" s="4">
        <v>0.0255</v>
      </c>
      <c r="D48" s="4">
        <f t="shared" si="0"/>
        <v>0.02313332045841321</v>
      </c>
      <c r="E48" s="4">
        <f t="shared" si="1"/>
        <v>0.027499960011525104</v>
      </c>
      <c r="F48" s="4">
        <f t="shared" si="2"/>
        <v>0.019419888872832303</v>
      </c>
      <c r="G48" s="4">
        <f t="shared" si="3"/>
        <v>0.027879925933333993</v>
      </c>
      <c r="H48" s="4">
        <f t="shared" si="4"/>
        <v>0.01822847430868535</v>
      </c>
      <c r="I48" s="4">
        <f t="shared" si="5"/>
        <v>0.02754279869023435</v>
      </c>
    </row>
    <row r="49" spans="1:9" ht="15.75">
      <c r="A49">
        <v>2008</v>
      </c>
      <c r="B49" s="4">
        <v>0.0352</v>
      </c>
      <c r="C49" s="4">
        <v>-0.0035</v>
      </c>
      <c r="D49" s="4">
        <f t="shared" si="0"/>
        <v>0.027899866407153695</v>
      </c>
      <c r="E49" s="4">
        <f t="shared" si="1"/>
        <v>0.015832398976570516</v>
      </c>
      <c r="F49" s="4">
        <f t="shared" si="2"/>
        <v>0.023699763079875424</v>
      </c>
      <c r="G49" s="4">
        <f t="shared" si="3"/>
        <v>0.020499244073604928</v>
      </c>
      <c r="H49" s="4">
        <f t="shared" si="4"/>
        <v>0.02107117229580524</v>
      </c>
      <c r="I49" s="4">
        <f t="shared" si="5"/>
        <v>0.022985071918640188</v>
      </c>
    </row>
    <row r="50" spans="1:9" ht="15.75">
      <c r="A50">
        <v>2009</v>
      </c>
      <c r="B50" s="4">
        <v>0.0196</v>
      </c>
      <c r="C50" s="4">
        <v>-0.0425</v>
      </c>
      <c r="D50" s="4">
        <f t="shared" si="0"/>
        <v>0.026233116983505056</v>
      </c>
      <c r="E50" s="4">
        <f t="shared" si="1"/>
        <v>-0.006837214838014916</v>
      </c>
      <c r="F50" s="4">
        <f t="shared" si="2"/>
        <v>0.024839848791629038</v>
      </c>
      <c r="G50" s="4">
        <f t="shared" si="3"/>
        <v>0.0072961548235497276</v>
      </c>
      <c r="H50" s="4">
        <f t="shared" si="4"/>
        <v>0.021699768771711092</v>
      </c>
      <c r="I50" s="4">
        <f t="shared" si="5"/>
        <v>0.013339619070890762</v>
      </c>
    </row>
    <row r="51" spans="1:9" ht="15.75">
      <c r="A51">
        <v>2010</v>
      </c>
      <c r="B51" s="4">
        <v>0.0249</v>
      </c>
      <c r="C51" s="4">
        <v>0.0171</v>
      </c>
      <c r="D51" s="4">
        <f t="shared" si="0"/>
        <v>0.026566456981271358</v>
      </c>
      <c r="E51" s="4">
        <f t="shared" si="1"/>
        <v>-0.00963638798515376</v>
      </c>
      <c r="F51" s="4">
        <f t="shared" si="2"/>
        <v>0.025639867506356495</v>
      </c>
      <c r="G51" s="4">
        <f t="shared" si="3"/>
        <v>0.004416685864867986</v>
      </c>
      <c r="H51" s="4">
        <f t="shared" si="4"/>
        <v>0.023285532882809434</v>
      </c>
      <c r="I51" s="4">
        <f t="shared" si="5"/>
        <v>0.011011352009887787</v>
      </c>
    </row>
    <row r="52" spans="1:9" ht="15.75">
      <c r="A52">
        <v>2011</v>
      </c>
      <c r="B52" s="4">
        <v>0.0386</v>
      </c>
      <c r="C52" s="4">
        <v>0.0164</v>
      </c>
      <c r="D52" s="4">
        <f t="shared" si="0"/>
        <v>0.0276996796635558</v>
      </c>
      <c r="E52" s="4">
        <f t="shared" si="1"/>
        <v>-0.0030039016640017735</v>
      </c>
      <c r="F52" s="4">
        <f t="shared" si="2"/>
        <v>0.02843973986551873</v>
      </c>
      <c r="G52" s="4">
        <f t="shared" si="3"/>
        <v>0.0025970032626077</v>
      </c>
      <c r="H52" s="4">
        <f t="shared" si="4"/>
        <v>0.026814061990066307</v>
      </c>
      <c r="I52" s="4">
        <f t="shared" si="5"/>
        <v>0.009997162082811428</v>
      </c>
    </row>
    <row r="53" spans="1:9" ht="15.75">
      <c r="A53">
        <v>2012</v>
      </c>
      <c r="B53" s="4">
        <v>0.0257</v>
      </c>
      <c r="C53" s="4">
        <v>0.0145</v>
      </c>
      <c r="D53" s="4">
        <f t="shared" si="0"/>
        <v>0.02973313631990493</v>
      </c>
      <c r="E53" s="4">
        <f t="shared" si="1"/>
        <v>0.01599999396754015</v>
      </c>
      <c r="F53" s="4">
        <f t="shared" si="2"/>
        <v>0.02879975361317122</v>
      </c>
      <c r="G53" s="4">
        <f t="shared" si="3"/>
        <v>0.00039741024058059793</v>
      </c>
      <c r="H53" s="4">
        <f t="shared" si="4"/>
        <v>0.027499802717258603</v>
      </c>
      <c r="I53" s="4">
        <f t="shared" si="5"/>
        <v>0.0075689358378951965</v>
      </c>
    </row>
    <row r="54" spans="1:9" ht="15.75">
      <c r="A54">
        <v>2013</v>
      </c>
      <c r="B54" s="4">
        <v>0.0229</v>
      </c>
      <c r="C54" s="4">
        <v>0.0205</v>
      </c>
      <c r="D54" s="4">
        <f t="shared" si="0"/>
        <v>0.02906643299674272</v>
      </c>
      <c r="E54" s="4">
        <f t="shared" si="1"/>
        <v>0.017133301994505246</v>
      </c>
      <c r="F54" s="4">
        <f t="shared" si="2"/>
        <v>0.02633979001326736</v>
      </c>
      <c r="G54" s="4">
        <f t="shared" si="3"/>
        <v>0.00519713655502585</v>
      </c>
      <c r="H54" s="4">
        <f t="shared" si="4"/>
        <v>0.027256936764786133</v>
      </c>
      <c r="I54" s="4">
        <f t="shared" si="5"/>
        <v>0.006854762870133868</v>
      </c>
    </row>
    <row r="55" spans="1:9" ht="15.75">
      <c r="A55">
        <v>2014</v>
      </c>
      <c r="B55" s="4">
        <v>0.0145</v>
      </c>
      <c r="C55" s="4">
        <v>0.0295</v>
      </c>
      <c r="D55" s="4">
        <f t="shared" si="0"/>
        <v>0.02103322011078035</v>
      </c>
      <c r="E55" s="4">
        <f t="shared" si="1"/>
        <v>0.021499810042698186</v>
      </c>
      <c r="F55" s="4">
        <f t="shared" si="2"/>
        <v>0.025319700474966567</v>
      </c>
      <c r="G55" s="4">
        <f t="shared" si="3"/>
        <v>0.019599858712979312</v>
      </c>
      <c r="H55" s="4">
        <f t="shared" si="4"/>
        <v>0.025913980463769803</v>
      </c>
      <c r="I55" s="4">
        <f t="shared" si="5"/>
        <v>0.0074260751331252095</v>
      </c>
    </row>
    <row r="56" spans="1:9" ht="15.75">
      <c r="A56">
        <v>2015</v>
      </c>
      <c r="B56" s="4">
        <v>0.0037</v>
      </c>
      <c r="C56" s="4">
        <v>0.0235</v>
      </c>
      <c r="D56" s="4">
        <f t="shared" si="0"/>
        <v>0.013699691239835943</v>
      </c>
      <c r="E56" s="4">
        <f t="shared" si="1"/>
        <v>0.024499930017739757</v>
      </c>
      <c r="F56" s="4">
        <f t="shared" si="2"/>
        <v>0.02107932317433381</v>
      </c>
      <c r="G56" s="4">
        <f t="shared" si="3"/>
        <v>0.020879857943754132</v>
      </c>
      <c r="H56" s="4">
        <f t="shared" si="4"/>
        <v>0.021413790839346802</v>
      </c>
      <c r="I56" s="4">
        <f t="shared" si="5"/>
        <v>0.011283193123063029</v>
      </c>
    </row>
    <row r="57" spans="1:9" ht="15.75">
      <c r="A57">
        <v>2016</v>
      </c>
      <c r="B57" s="4">
        <v>0.0101</v>
      </c>
      <c r="C57" s="4">
        <v>0.0179</v>
      </c>
      <c r="D57" s="4">
        <f t="shared" si="0"/>
        <v>0.009433235030769538</v>
      </c>
      <c r="E57" s="4">
        <f t="shared" si="1"/>
        <v>0.023633221182166153</v>
      </c>
      <c r="F57" s="4">
        <f t="shared" si="2"/>
        <v>0.01537967192099643</v>
      </c>
      <c r="G57" s="4">
        <f t="shared" si="3"/>
        <v>0.021179869581317234</v>
      </c>
      <c r="H57" s="4">
        <f t="shared" si="4"/>
        <v>0.020056568122797103</v>
      </c>
      <c r="I57" s="4">
        <f t="shared" si="5"/>
        <v>0.019914172362533122</v>
      </c>
    </row>
    <row r="58" spans="1:9" ht="15.75">
      <c r="A58">
        <v>2017</v>
      </c>
      <c r="B58" s="4">
        <v>0.0256</v>
      </c>
      <c r="C58" s="4">
        <v>0.0182</v>
      </c>
      <c r="D58" s="4">
        <f t="shared" si="0"/>
        <v>0.013132910722873703</v>
      </c>
      <c r="E58" s="4">
        <f t="shared" si="1"/>
        <v>0.01986663359582508</v>
      </c>
      <c r="F58" s="4">
        <f t="shared" si="2"/>
        <v>0.015359673976576005</v>
      </c>
      <c r="G58" s="4">
        <f t="shared" si="3"/>
        <v>0.021919908054286452</v>
      </c>
      <c r="H58" s="4">
        <f t="shared" si="4"/>
        <v>0.020156562980574222</v>
      </c>
      <c r="I58" s="4">
        <f t="shared" si="5"/>
        <v>0.020071318900576784</v>
      </c>
    </row>
    <row r="59" spans="1:9" ht="15.75">
      <c r="A59">
        <v>2018</v>
      </c>
      <c r="B59" s="4">
        <v>0.0229</v>
      </c>
      <c r="C59" s="4">
        <v>0.014</v>
      </c>
      <c r="D59" s="4">
        <f t="shared" si="0"/>
        <v>0.01953310482706172</v>
      </c>
      <c r="E59" s="4">
        <f t="shared" si="1"/>
        <v>0.016699981702899436</v>
      </c>
      <c r="F59" s="4">
        <f t="shared" si="2"/>
        <v>0.015359673976576005</v>
      </c>
      <c r="G59" s="4">
        <f t="shared" si="3"/>
        <v>0.020619855804397957</v>
      </c>
      <c r="H59" s="4">
        <f t="shared" si="4"/>
        <v>0.017913968497325072</v>
      </c>
      <c r="I59" s="4">
        <f t="shared" si="5"/>
        <v>0.01972844564623699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3B20-EEE2-9F46-A650-89F4B14A60B6}">
  <dimension ref="A1:K60"/>
  <sheetViews>
    <sheetView workbookViewId="0" topLeftCell="E25">
      <selection activeCell="J1" sqref="J1:K59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0.017</v>
      </c>
      <c r="C2" s="4">
        <v>0.0372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0.0363</v>
      </c>
      <c r="C3" s="4">
        <v>0.0293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0.0295</v>
      </c>
      <c r="C4" s="4">
        <v>0.0599</v>
      </c>
      <c r="D4" s="4">
        <f>(($B2+100)*($B3+100)*($B4+100))^(1/3)-100</f>
        <v>0.027599680648933145</v>
      </c>
      <c r="E4" s="4">
        <f>(($C2+100)*($C3+100)*($C4+100))^(1/3)-100</f>
        <v>0.04213249258059193</v>
      </c>
      <c r="F4" s="4"/>
      <c r="G4" s="4"/>
      <c r="H4" s="4"/>
      <c r="I4" s="4"/>
      <c r="J4" s="4">
        <f>(($B2+100)*($B3+100)*($B4+100))^(1/3)-100</f>
        <v>0.027599680648933145</v>
      </c>
      <c r="K4" s="4">
        <f>(($C6+100)*($C5+100)*($C4+100))^(1/3)-100</f>
        <v>0.035990089620170806</v>
      </c>
    </row>
    <row r="5" spans="1:11" ht="15.75">
      <c r="A5">
        <v>1964</v>
      </c>
      <c r="B5" s="4">
        <v>0.1336</v>
      </c>
      <c r="C5" s="4">
        <v>0.0745</v>
      </c>
      <c r="D5" s="4">
        <f aca="true" t="shared" si="0" ref="D5:D59">(($B3+100)*($B4+100)*($B5+100))^(1/3)-100</f>
        <v>0.06645537092266807</v>
      </c>
      <c r="E5" s="4">
        <f aca="true" t="shared" si="1" ref="E5:E59">(($C3+100)*($C4+100)*($C5+100))^(1/3)-100</f>
        <v>0.054564893900021616</v>
      </c>
      <c r="F5" s="4"/>
      <c r="G5" s="4"/>
      <c r="H5" s="4"/>
      <c r="I5" s="4"/>
      <c r="J5" s="4">
        <f aca="true" t="shared" si="2" ref="J5:J59">(($B3+100)*($B4+100)*($B5+100))^(1/3)-100</f>
        <v>0.06645537092266807</v>
      </c>
      <c r="K5" s="4">
        <f>(($C7+100)*($C6+100)*($C5+100))^(1/3)-100</f>
        <v>0.015824176994797767</v>
      </c>
    </row>
    <row r="6" spans="1:11" ht="15.75">
      <c r="A6">
        <v>1965</v>
      </c>
      <c r="B6" s="4">
        <v>0.0947</v>
      </c>
      <c r="C6" s="4">
        <v>-0.0264</v>
      </c>
      <c r="D6" s="4">
        <f t="shared" si="0"/>
        <v>0.0859241176552814</v>
      </c>
      <c r="E6" s="4">
        <f t="shared" si="1"/>
        <v>0.035990089620170806</v>
      </c>
      <c r="F6" s="4">
        <f>(($B2+100)*($B3+100)*($B4+100)*($B5+100)*($B6+100))^(1/5)-100</f>
        <v>0.06221007051492222</v>
      </c>
      <c r="G6" s="4">
        <f>(($C2+100)*($C3+100)*($C4+100)*($C5+100)*($C6+100))^(1/5)-100</f>
        <v>0.03489401357039412</v>
      </c>
      <c r="H6" s="4"/>
      <c r="I6" s="4"/>
      <c r="J6" s="4">
        <f t="shared" si="2"/>
        <v>0.0859241176552814</v>
      </c>
      <c r="K6" s="4">
        <f aca="true" t="shared" si="3" ref="K6:K59">(($C8+100)*($C7+100)*($C6+100))^(1/3)-100</f>
        <v>0.017090084964905827</v>
      </c>
    </row>
    <row r="7" spans="1:11" ht="15.75">
      <c r="A7">
        <v>1966</v>
      </c>
      <c r="B7" s="4">
        <v>0.108</v>
      </c>
      <c r="C7" s="4">
        <v>-0.0006</v>
      </c>
      <c r="D7" s="4">
        <f t="shared" si="0"/>
        <v>0.1120986984767427</v>
      </c>
      <c r="E7" s="4">
        <f t="shared" si="1"/>
        <v>0.015824176994797767</v>
      </c>
      <c r="F7" s="4">
        <f aca="true" t="shared" si="4" ref="F7:F59">(($B3+100)*($B4+100)*($B5+100)*($B6+100)*($B7+100))^(1/5)-100</f>
        <v>0.08041167429632878</v>
      </c>
      <c r="G7" s="4">
        <f aca="true" t="shared" si="5" ref="G7:G59">(($C3+100)*($C4+100)*($C5+100)*($C6+100)*($C7+100))^(1/5)-100</f>
        <v>0.027333044958439245</v>
      </c>
      <c r="H7" s="4"/>
      <c r="I7" s="4"/>
      <c r="J7" s="4">
        <f t="shared" si="2"/>
        <v>0.1120986984767427</v>
      </c>
      <c r="K7" s="4">
        <f t="shared" si="3"/>
        <v>0.037194787209656965</v>
      </c>
    </row>
    <row r="8" spans="1:11" ht="15.75">
      <c r="A8">
        <v>1967</v>
      </c>
      <c r="B8" s="4">
        <v>0.1306</v>
      </c>
      <c r="C8" s="4">
        <v>0.0783</v>
      </c>
      <c r="D8" s="4">
        <f t="shared" si="0"/>
        <v>0.11109890321812088</v>
      </c>
      <c r="E8" s="4">
        <f t="shared" si="1"/>
        <v>0.017090084964905827</v>
      </c>
      <c r="F8" s="4">
        <f t="shared" si="4"/>
        <v>0.09927288021420111</v>
      </c>
      <c r="G8" s="4">
        <f t="shared" si="5"/>
        <v>0.037130932617913004</v>
      </c>
      <c r="H8" s="4">
        <f>(($B2+100)*($B3+100)*($B4+100)*($B5+100)*($B6+100)*($B7+100)*($B8+100))^(1/7)-100</f>
        <v>0.07851797419179718</v>
      </c>
      <c r="I8" s="4">
        <f>(($C2+100)*($C3+100)*($C4+100)*($C5+100)*($C6+100)*($C7+100)*($C8+100))^(1/7)-100</f>
        <v>0.036022057080842274</v>
      </c>
      <c r="J8" s="4">
        <f t="shared" si="2"/>
        <v>0.11109890321812088</v>
      </c>
      <c r="K8" s="4">
        <f t="shared" si="3"/>
        <v>0.059198262029013904</v>
      </c>
    </row>
    <row r="9" spans="1:11" ht="15.75">
      <c r="A9">
        <v>1968</v>
      </c>
      <c r="B9" s="4">
        <v>0.0324</v>
      </c>
      <c r="C9" s="4">
        <v>0.0339</v>
      </c>
      <c r="D9" s="4">
        <f t="shared" si="0"/>
        <v>0.09032452360703758</v>
      </c>
      <c r="E9" s="4">
        <f t="shared" si="1"/>
        <v>0.037194787209656965</v>
      </c>
      <c r="F9" s="4">
        <f t="shared" si="4"/>
        <v>0.0998532780469219</v>
      </c>
      <c r="G9" s="4">
        <f t="shared" si="5"/>
        <v>0.03193157546303382</v>
      </c>
      <c r="H9" s="4">
        <f aca="true" t="shared" si="6" ref="H9:H59">(($B3+100)*($B4+100)*($B5+100)*($B6+100)*($B7+100)*($B8+100)*($B9+100))^(1/7)-100</f>
        <v>0.0807191821064066</v>
      </c>
      <c r="I9" s="4">
        <f aca="true" t="shared" si="7" ref="I9:I59">(($C3+100)*($C4+100)*($C5+100)*($C6+100)*($C7+100)*($C8+100)*($C9+100))^(1/7)-100</f>
        <v>0.03555062739556547</v>
      </c>
      <c r="J9" s="4">
        <f t="shared" si="2"/>
        <v>0.09032452360703758</v>
      </c>
      <c r="K9" s="4">
        <f t="shared" si="3"/>
        <v>0.050299169307095326</v>
      </c>
    </row>
    <row r="10" spans="1:11" ht="15.75">
      <c r="A10">
        <v>1969</v>
      </c>
      <c r="B10" s="4">
        <v>-0.0058</v>
      </c>
      <c r="C10" s="4">
        <v>0.0654</v>
      </c>
      <c r="D10" s="4">
        <f t="shared" si="0"/>
        <v>0.05238350753852217</v>
      </c>
      <c r="E10" s="4">
        <f t="shared" si="1"/>
        <v>0.059198262029013904</v>
      </c>
      <c r="F10" s="4">
        <f t="shared" si="4"/>
        <v>0.07196714118960301</v>
      </c>
      <c r="G10" s="4">
        <f t="shared" si="5"/>
        <v>0.030112283457469857</v>
      </c>
      <c r="H10" s="4">
        <f t="shared" si="6"/>
        <v>0.07470114034529729</v>
      </c>
      <c r="I10" s="4">
        <f t="shared" si="7"/>
        <v>0.04070729499045456</v>
      </c>
      <c r="J10" s="4">
        <f t="shared" si="2"/>
        <v>0.05238350753852217</v>
      </c>
      <c r="K10" s="4">
        <f t="shared" si="3"/>
        <v>0.04446453942840378</v>
      </c>
    </row>
    <row r="11" spans="1:11" ht="15.75">
      <c r="A11">
        <v>1970</v>
      </c>
      <c r="B11" s="4">
        <v>0.0509</v>
      </c>
      <c r="C11" s="4">
        <v>0.0516</v>
      </c>
      <c r="D11" s="4">
        <f t="shared" si="0"/>
        <v>0.02583054700173193</v>
      </c>
      <c r="E11" s="4">
        <f t="shared" si="1"/>
        <v>0.050299169307095326</v>
      </c>
      <c r="F11" s="4">
        <f t="shared" si="4"/>
        <v>0.06320759734961712</v>
      </c>
      <c r="G11" s="4">
        <f t="shared" si="5"/>
        <v>0.04571623274354408</v>
      </c>
      <c r="H11" s="4">
        <f t="shared" si="6"/>
        <v>0.07775938426783569</v>
      </c>
      <c r="I11" s="4">
        <f t="shared" si="7"/>
        <v>0.039521765992802216</v>
      </c>
      <c r="J11" s="4">
        <f t="shared" si="2"/>
        <v>0.02583054700173193</v>
      </c>
      <c r="K11" s="4">
        <f t="shared" si="3"/>
        <v>0.020830567884672746</v>
      </c>
    </row>
    <row r="12" spans="1:11" ht="15.75">
      <c r="A12">
        <v>1971</v>
      </c>
      <c r="B12" s="4">
        <v>0.0308</v>
      </c>
      <c r="C12" s="4">
        <v>0.0164</v>
      </c>
      <c r="D12" s="4">
        <f t="shared" si="0"/>
        <v>0.02529724585077986</v>
      </c>
      <c r="E12" s="4">
        <f t="shared" si="1"/>
        <v>0.04446453942840378</v>
      </c>
      <c r="F12" s="4">
        <f t="shared" si="4"/>
        <v>0.047769743034294265</v>
      </c>
      <c r="G12" s="4">
        <f t="shared" si="5"/>
        <v>0.049117576220055525</v>
      </c>
      <c r="H12" s="4">
        <f t="shared" si="6"/>
        <v>0.06307539765657566</v>
      </c>
      <c r="I12" s="4">
        <f t="shared" si="7"/>
        <v>0.031222601843069242</v>
      </c>
      <c r="J12" s="4">
        <f t="shared" si="2"/>
        <v>0.02529724585077986</v>
      </c>
      <c r="K12" s="4">
        <f t="shared" si="3"/>
        <v>0.01463209048225167</v>
      </c>
    </row>
    <row r="13" spans="1:11" ht="15.75">
      <c r="A13">
        <v>1972</v>
      </c>
      <c r="B13" s="4">
        <v>0.0644</v>
      </c>
      <c r="C13" s="4">
        <v>-0.0055</v>
      </c>
      <c r="D13" s="4">
        <f t="shared" si="0"/>
        <v>0.04869904754322363</v>
      </c>
      <c r="E13" s="4">
        <f t="shared" si="1"/>
        <v>0.020830567884672746</v>
      </c>
      <c r="F13" s="4">
        <f t="shared" si="4"/>
        <v>0.03453719558524426</v>
      </c>
      <c r="G13" s="4">
        <f t="shared" si="5"/>
        <v>0.032356848626790224</v>
      </c>
      <c r="H13" s="4">
        <f t="shared" si="6"/>
        <v>0.058747632334373634</v>
      </c>
      <c r="I13" s="4">
        <f t="shared" si="7"/>
        <v>0.03420976940441278</v>
      </c>
      <c r="J13" s="4">
        <f t="shared" si="2"/>
        <v>0.04869904754322363</v>
      </c>
      <c r="K13" s="4">
        <f t="shared" si="3"/>
        <v>0.013132094500079461</v>
      </c>
    </row>
    <row r="14" spans="1:11" ht="15.75">
      <c r="A14">
        <v>1973</v>
      </c>
      <c r="B14" s="4">
        <v>0.1694</v>
      </c>
      <c r="C14" s="4">
        <v>0.033</v>
      </c>
      <c r="D14" s="4">
        <f t="shared" si="0"/>
        <v>0.0881825946427881</v>
      </c>
      <c r="E14" s="4">
        <f t="shared" si="1"/>
        <v>0.01463209048225167</v>
      </c>
      <c r="F14" s="4">
        <f t="shared" si="4"/>
        <v>0.06192278265278617</v>
      </c>
      <c r="G14" s="4">
        <f t="shared" si="5"/>
        <v>0.03217685075571808</v>
      </c>
      <c r="H14" s="4">
        <f t="shared" si="6"/>
        <v>0.06751244179068294</v>
      </c>
      <c r="I14" s="4">
        <f t="shared" si="7"/>
        <v>0.03901074898249135</v>
      </c>
      <c r="J14" s="4">
        <f t="shared" si="2"/>
        <v>0.0881825946427881</v>
      </c>
      <c r="K14" s="4">
        <f t="shared" si="3"/>
        <v>0.04546100120620622</v>
      </c>
    </row>
    <row r="15" spans="1:11" ht="15.75">
      <c r="A15">
        <v>1974</v>
      </c>
      <c r="B15" s="4">
        <v>0.286</v>
      </c>
      <c r="C15" s="4">
        <v>0.0119</v>
      </c>
      <c r="D15" s="4">
        <f t="shared" si="0"/>
        <v>0.173225779561605</v>
      </c>
      <c r="E15" s="4">
        <f t="shared" si="1"/>
        <v>0.013132094500079461</v>
      </c>
      <c r="F15" s="4">
        <f t="shared" si="4"/>
        <v>0.12025425919344457</v>
      </c>
      <c r="G15" s="4">
        <f t="shared" si="5"/>
        <v>0.021478115031527523</v>
      </c>
      <c r="H15" s="4">
        <f t="shared" si="6"/>
        <v>0.08968371216920445</v>
      </c>
      <c r="I15" s="4">
        <f t="shared" si="7"/>
        <v>0.029526061346572874</v>
      </c>
      <c r="J15" s="4">
        <f t="shared" si="2"/>
        <v>0.173225779561605</v>
      </c>
      <c r="K15" s="4">
        <f t="shared" si="3"/>
        <v>0.039993354752610344</v>
      </c>
    </row>
    <row r="16" spans="1:11" ht="15.75">
      <c r="A16">
        <v>1975</v>
      </c>
      <c r="B16" s="4">
        <v>0.0575</v>
      </c>
      <c r="C16" s="4">
        <v>0.0915</v>
      </c>
      <c r="D16" s="4">
        <f t="shared" si="0"/>
        <v>0.17092322525407155</v>
      </c>
      <c r="E16" s="4">
        <f t="shared" si="1"/>
        <v>0.04546100120620622</v>
      </c>
      <c r="F16" s="4">
        <f t="shared" si="4"/>
        <v>0.12157513935089526</v>
      </c>
      <c r="G16" s="4">
        <f t="shared" si="5"/>
        <v>0.02945444028125621</v>
      </c>
      <c r="H16" s="4">
        <f t="shared" si="6"/>
        <v>0.09327109406349621</v>
      </c>
      <c r="I16" s="4">
        <f t="shared" si="7"/>
        <v>0.03775224320358461</v>
      </c>
      <c r="J16" s="4">
        <f t="shared" si="2"/>
        <v>0.17092322525407155</v>
      </c>
      <c r="K16" s="4">
        <f t="shared" si="3"/>
        <v>0.06019494924777291</v>
      </c>
    </row>
    <row r="17" spans="1:11" ht="15.75">
      <c r="A17">
        <v>1976</v>
      </c>
      <c r="B17" s="4">
        <v>-0.0763</v>
      </c>
      <c r="C17" s="4">
        <v>0.0166</v>
      </c>
      <c r="D17" s="4">
        <f t="shared" si="0"/>
        <v>0.08895492475852507</v>
      </c>
      <c r="E17" s="4">
        <f t="shared" si="1"/>
        <v>0.039993354752610344</v>
      </c>
      <c r="F17" s="4">
        <f t="shared" si="4"/>
        <v>0.10012651357286018</v>
      </c>
      <c r="G17" s="4">
        <f t="shared" si="5"/>
        <v>0.029494445470206188</v>
      </c>
      <c r="H17" s="4">
        <f t="shared" si="6"/>
        <v>0.08318663950693406</v>
      </c>
      <c r="I17" s="4">
        <f t="shared" si="7"/>
        <v>0.030781283707057128</v>
      </c>
      <c r="J17" s="4">
        <f t="shared" si="2"/>
        <v>0.08895492475852507</v>
      </c>
      <c r="K17" s="4">
        <f t="shared" si="3"/>
        <v>0.04873055546299554</v>
      </c>
    </row>
    <row r="18" spans="1:11" ht="15.75">
      <c r="A18">
        <v>1977</v>
      </c>
      <c r="B18" s="4">
        <v>0.0831</v>
      </c>
      <c r="C18" s="4">
        <v>0.0725</v>
      </c>
      <c r="D18" s="4">
        <f t="shared" si="0"/>
        <v>0.02140890567443421</v>
      </c>
      <c r="E18" s="4">
        <f t="shared" si="1"/>
        <v>0.06019494924777291</v>
      </c>
      <c r="F18" s="4">
        <f t="shared" si="4"/>
        <v>0.10386756924415863</v>
      </c>
      <c r="G18" s="4">
        <f t="shared" si="5"/>
        <v>0.045095038010472877</v>
      </c>
      <c r="H18" s="4">
        <f t="shared" si="6"/>
        <v>0.0877874893812276</v>
      </c>
      <c r="I18" s="4">
        <f t="shared" si="7"/>
        <v>0.03376610951930559</v>
      </c>
      <c r="J18" s="4">
        <f t="shared" si="2"/>
        <v>0.02140890567443421</v>
      </c>
      <c r="K18" s="4">
        <f t="shared" si="3"/>
        <v>0.025717873811913705</v>
      </c>
    </row>
    <row r="19" spans="1:11" ht="15.75">
      <c r="A19">
        <v>1978</v>
      </c>
      <c r="B19" s="4">
        <v>0.0252</v>
      </c>
      <c r="C19" s="4">
        <v>0.0571</v>
      </c>
      <c r="D19" s="4">
        <f t="shared" si="0"/>
        <v>0.010644964247774169</v>
      </c>
      <c r="E19" s="4">
        <f t="shared" si="1"/>
        <v>0.04873055546299554</v>
      </c>
      <c r="F19" s="4">
        <f t="shared" si="4"/>
        <v>0.07502982657079826</v>
      </c>
      <c r="G19" s="4">
        <f t="shared" si="5"/>
        <v>0.04991515631526511</v>
      </c>
      <c r="H19" s="4">
        <f t="shared" si="6"/>
        <v>0.08698701441610979</v>
      </c>
      <c r="I19" s="4">
        <f t="shared" si="7"/>
        <v>0.03958039085142673</v>
      </c>
      <c r="J19" s="4">
        <f t="shared" si="2"/>
        <v>0.010644964247774169</v>
      </c>
      <c r="K19" s="4">
        <f t="shared" si="3"/>
        <v>0.024018639665470687</v>
      </c>
    </row>
    <row r="20" spans="1:11" ht="15.75">
      <c r="A20">
        <v>1979</v>
      </c>
      <c r="B20" s="4">
        <v>0.0628</v>
      </c>
      <c r="C20" s="4">
        <v>-0.0524</v>
      </c>
      <c r="D20" s="4">
        <f t="shared" si="0"/>
        <v>0.057030458002586215</v>
      </c>
      <c r="E20" s="4">
        <f t="shared" si="1"/>
        <v>0.025717873811913705</v>
      </c>
      <c r="F20" s="4">
        <f t="shared" si="4"/>
        <v>0.030444024707080075</v>
      </c>
      <c r="G20" s="4">
        <f t="shared" si="5"/>
        <v>0.03704695841547334</v>
      </c>
      <c r="H20" s="4">
        <f t="shared" si="6"/>
        <v>0.08675838982649964</v>
      </c>
      <c r="I20" s="4">
        <f t="shared" si="7"/>
        <v>0.032876022526522775</v>
      </c>
      <c r="J20" s="4">
        <f t="shared" si="2"/>
        <v>0.057030458002586215</v>
      </c>
      <c r="K20" s="4">
        <f t="shared" si="3"/>
        <v>0.025018299049847315</v>
      </c>
    </row>
    <row r="21" spans="1:11" ht="15.75">
      <c r="A21">
        <v>1980</v>
      </c>
      <c r="B21" s="4">
        <v>0.1135</v>
      </c>
      <c r="C21" s="4">
        <v>0.0674</v>
      </c>
      <c r="D21" s="4">
        <f t="shared" si="0"/>
        <v>0.06716012626426959</v>
      </c>
      <c r="E21" s="4">
        <f t="shared" si="1"/>
        <v>0.024018639665470687</v>
      </c>
      <c r="F21" s="4">
        <f t="shared" si="4"/>
        <v>0.04163849034046052</v>
      </c>
      <c r="G21" s="4">
        <f t="shared" si="5"/>
        <v>0.03222911661501371</v>
      </c>
      <c r="H21" s="4">
        <f t="shared" si="6"/>
        <v>0.07877735490565385</v>
      </c>
      <c r="I21" s="4">
        <f t="shared" si="7"/>
        <v>0.037789578038115224</v>
      </c>
      <c r="J21" s="4">
        <f t="shared" si="2"/>
        <v>0.06716012626426959</v>
      </c>
      <c r="K21" s="4">
        <f t="shared" si="3"/>
        <v>0.05409902484282725</v>
      </c>
    </row>
    <row r="22" spans="1:11" ht="15.75">
      <c r="A22">
        <v>1981</v>
      </c>
      <c r="B22" s="4">
        <v>0.1311</v>
      </c>
      <c r="C22" s="4">
        <v>0.0601</v>
      </c>
      <c r="D22" s="4">
        <f t="shared" si="0"/>
        <v>0.10246247879589987</v>
      </c>
      <c r="E22" s="4">
        <f t="shared" si="1"/>
        <v>0.025018299049847315</v>
      </c>
      <c r="F22" s="4">
        <f t="shared" si="4"/>
        <v>0.08313301272609408</v>
      </c>
      <c r="G22" s="4">
        <f t="shared" si="5"/>
        <v>0.04092896273218116</v>
      </c>
      <c r="H22" s="4">
        <f t="shared" si="6"/>
        <v>0.056679876074852586</v>
      </c>
      <c r="I22" s="4">
        <f t="shared" si="7"/>
        <v>0.04467565262768858</v>
      </c>
      <c r="J22" s="4">
        <f t="shared" si="2"/>
        <v>0.10246247879589987</v>
      </c>
      <c r="K22" s="4">
        <f t="shared" si="3"/>
        <v>0.05593208090631663</v>
      </c>
    </row>
    <row r="23" spans="1:11" ht="15.75">
      <c r="A23">
        <v>1982</v>
      </c>
      <c r="B23" s="4">
        <v>0.0789</v>
      </c>
      <c r="C23" s="4">
        <v>0.0348</v>
      </c>
      <c r="D23" s="4">
        <f t="shared" si="0"/>
        <v>0.10783098476093755</v>
      </c>
      <c r="E23" s="4">
        <f t="shared" si="1"/>
        <v>0.05409902484282725</v>
      </c>
      <c r="F23" s="4">
        <f t="shared" si="4"/>
        <v>0.08229299834837889</v>
      </c>
      <c r="G23" s="4">
        <f t="shared" si="5"/>
        <v>0.03339020535720749</v>
      </c>
      <c r="H23" s="4">
        <f t="shared" si="6"/>
        <v>0.05973671369096678</v>
      </c>
      <c r="I23" s="4">
        <f t="shared" si="7"/>
        <v>0.03657747566234093</v>
      </c>
      <c r="J23" s="4">
        <f t="shared" si="2"/>
        <v>0.10783098476093755</v>
      </c>
      <c r="K23" s="4">
        <f t="shared" si="3"/>
        <v>0.04863185235907963</v>
      </c>
    </row>
    <row r="24" spans="1:11" ht="15.75">
      <c r="A24">
        <v>1983</v>
      </c>
      <c r="B24" s="4">
        <v>0.1187</v>
      </c>
      <c r="C24" s="4">
        <v>0.0729</v>
      </c>
      <c r="D24" s="4">
        <f t="shared" si="0"/>
        <v>0.10956418993502837</v>
      </c>
      <c r="E24" s="4">
        <f t="shared" si="1"/>
        <v>0.05593208090631663</v>
      </c>
      <c r="F24" s="4">
        <f t="shared" si="4"/>
        <v>0.10099667994164463</v>
      </c>
      <c r="G24" s="4">
        <f t="shared" si="5"/>
        <v>0.03654925702342382</v>
      </c>
      <c r="H24" s="4">
        <f t="shared" si="6"/>
        <v>0.08760847946393824</v>
      </c>
      <c r="I24" s="4">
        <f t="shared" si="7"/>
        <v>0.04461999928230398</v>
      </c>
      <c r="J24" s="4">
        <f t="shared" si="2"/>
        <v>0.10956418993502837</v>
      </c>
      <c r="K24" s="4">
        <f t="shared" si="3"/>
        <v>0.054532320161669645</v>
      </c>
    </row>
    <row r="25" spans="1:11" ht="15.75">
      <c r="A25">
        <v>1984</v>
      </c>
      <c r="B25" s="4">
        <v>0.0832</v>
      </c>
      <c r="C25" s="4">
        <v>0.0382</v>
      </c>
      <c r="D25" s="4">
        <f t="shared" si="0"/>
        <v>0.09359841118154577</v>
      </c>
      <c r="E25" s="4">
        <f t="shared" si="1"/>
        <v>0.04863185235907963</v>
      </c>
      <c r="F25" s="4">
        <f t="shared" si="4"/>
        <v>0.10507790458274258</v>
      </c>
      <c r="G25" s="4">
        <f t="shared" si="5"/>
        <v>0.05467881067525582</v>
      </c>
      <c r="H25" s="4">
        <f t="shared" si="6"/>
        <v>0.08762276581572337</v>
      </c>
      <c r="I25" s="4">
        <f t="shared" si="7"/>
        <v>0.03972064468230485</v>
      </c>
      <c r="J25" s="4">
        <f t="shared" si="2"/>
        <v>0.09359841118154577</v>
      </c>
      <c r="K25" s="4">
        <f t="shared" si="3"/>
        <v>0.04616648966783998</v>
      </c>
    </row>
    <row r="26" spans="1:11" ht="15.75">
      <c r="A26">
        <v>1985</v>
      </c>
      <c r="B26" s="4">
        <v>0.0556</v>
      </c>
      <c r="C26" s="4">
        <v>0.0525</v>
      </c>
      <c r="D26" s="4">
        <f t="shared" si="0"/>
        <v>0.08583000093622672</v>
      </c>
      <c r="E26" s="4">
        <f t="shared" si="1"/>
        <v>0.054532320161669645</v>
      </c>
      <c r="F26" s="4">
        <f t="shared" si="4"/>
        <v>0.09349619916368113</v>
      </c>
      <c r="G26" s="4">
        <f t="shared" si="5"/>
        <v>0.05169901202968674</v>
      </c>
      <c r="H26" s="4">
        <f t="shared" si="6"/>
        <v>0.0919677672909387</v>
      </c>
      <c r="I26" s="4">
        <f t="shared" si="7"/>
        <v>0.03906360302134715</v>
      </c>
      <c r="J26" s="4">
        <f t="shared" si="2"/>
        <v>0.08583000093622672</v>
      </c>
      <c r="K26" s="4">
        <f t="shared" si="3"/>
        <v>0.04666652698585949</v>
      </c>
    </row>
    <row r="27" spans="1:11" ht="15.75">
      <c r="A27">
        <v>1986</v>
      </c>
      <c r="B27" s="4">
        <v>0.0873</v>
      </c>
      <c r="C27" s="4">
        <v>0.0478</v>
      </c>
      <c r="D27" s="4">
        <f t="shared" si="0"/>
        <v>0.07536567654014448</v>
      </c>
      <c r="E27" s="4">
        <f t="shared" si="1"/>
        <v>0.04616648966783998</v>
      </c>
      <c r="F27" s="4">
        <f t="shared" si="4"/>
        <v>0.08473795637449655</v>
      </c>
      <c r="G27" s="4">
        <f t="shared" si="5"/>
        <v>0.049239097611746274</v>
      </c>
      <c r="H27" s="4">
        <f t="shared" si="6"/>
        <v>0.09546842020129986</v>
      </c>
      <c r="I27" s="4">
        <f t="shared" si="7"/>
        <v>0.05338483596455035</v>
      </c>
      <c r="J27" s="4">
        <f t="shared" si="2"/>
        <v>0.07536567654014448</v>
      </c>
      <c r="K27" s="4">
        <f t="shared" si="3"/>
        <v>0.061263545906385275</v>
      </c>
    </row>
    <row r="28" spans="1:11" ht="15.75">
      <c r="A28">
        <v>1987</v>
      </c>
      <c r="B28" s="4">
        <v>0.088</v>
      </c>
      <c r="C28" s="4">
        <v>0.0397</v>
      </c>
      <c r="D28" s="4">
        <f t="shared" si="0"/>
        <v>0.07696552571918858</v>
      </c>
      <c r="E28" s="4">
        <f t="shared" si="1"/>
        <v>0.04666652698585949</v>
      </c>
      <c r="F28" s="4">
        <f t="shared" si="4"/>
        <v>0.0865579963455616</v>
      </c>
      <c r="G28" s="4">
        <f t="shared" si="5"/>
        <v>0.05021921986214295</v>
      </c>
      <c r="H28" s="4">
        <f t="shared" si="6"/>
        <v>0.0918258215264558</v>
      </c>
      <c r="I28" s="4">
        <f t="shared" si="7"/>
        <v>0.04942777786632746</v>
      </c>
      <c r="J28" s="4">
        <f t="shared" si="2"/>
        <v>0.07696552571918858</v>
      </c>
      <c r="K28" s="4">
        <f t="shared" si="3"/>
        <v>0.06516391869588745</v>
      </c>
    </row>
    <row r="29" spans="1:11" ht="15.75">
      <c r="A29">
        <v>1988</v>
      </c>
      <c r="B29" s="4">
        <v>0.0938</v>
      </c>
      <c r="C29" s="4">
        <v>0.0963</v>
      </c>
      <c r="D29" s="4">
        <f t="shared" si="0"/>
        <v>0.08969995760521954</v>
      </c>
      <c r="E29" s="4">
        <f t="shared" si="1"/>
        <v>0.061263545906385275</v>
      </c>
      <c r="F29" s="4">
        <f t="shared" si="4"/>
        <v>0.08157909978471878</v>
      </c>
      <c r="G29" s="4">
        <f t="shared" si="5"/>
        <v>0.05489772160657935</v>
      </c>
      <c r="H29" s="4">
        <f t="shared" si="6"/>
        <v>0.08649848955310802</v>
      </c>
      <c r="I29" s="4">
        <f t="shared" si="7"/>
        <v>0.054597853299625854</v>
      </c>
      <c r="J29" s="4">
        <f t="shared" si="2"/>
        <v>0.08969995760521954</v>
      </c>
      <c r="K29" s="4">
        <f t="shared" si="3"/>
        <v>0.07036497195610991</v>
      </c>
    </row>
    <row r="30" spans="1:11" ht="15.75">
      <c r="A30">
        <v>1989</v>
      </c>
      <c r="B30" s="4">
        <v>0.0707</v>
      </c>
      <c r="C30" s="4">
        <v>0.0595</v>
      </c>
      <c r="D30" s="4">
        <f t="shared" si="0"/>
        <v>0.08416618564379519</v>
      </c>
      <c r="E30" s="4">
        <f t="shared" si="1"/>
        <v>0.06516391869588745</v>
      </c>
      <c r="F30" s="4">
        <f t="shared" si="4"/>
        <v>0.07907901537014084</v>
      </c>
      <c r="G30" s="4">
        <f t="shared" si="5"/>
        <v>0.05915806983028915</v>
      </c>
      <c r="H30" s="4">
        <f t="shared" si="6"/>
        <v>0.08532693090087662</v>
      </c>
      <c r="I30" s="4">
        <f t="shared" si="7"/>
        <v>0.058126749655215804</v>
      </c>
      <c r="J30" s="4">
        <f t="shared" si="2"/>
        <v>0.08416618564379519</v>
      </c>
      <c r="K30" s="4">
        <f t="shared" si="3"/>
        <v>0.04179755247453443</v>
      </c>
    </row>
    <row r="31" spans="1:11" ht="15.75">
      <c r="A31">
        <v>1990</v>
      </c>
      <c r="B31" s="4">
        <v>0.0897</v>
      </c>
      <c r="C31" s="4">
        <v>0.0553</v>
      </c>
      <c r="D31" s="4">
        <f t="shared" si="0"/>
        <v>0.0847328273965644</v>
      </c>
      <c r="E31" s="4">
        <f t="shared" si="1"/>
        <v>0.07036497195610991</v>
      </c>
      <c r="F31" s="4">
        <f t="shared" si="4"/>
        <v>0.085899685990114</v>
      </c>
      <c r="G31" s="4">
        <f t="shared" si="5"/>
        <v>0.05971810082688478</v>
      </c>
      <c r="H31" s="4">
        <f t="shared" si="6"/>
        <v>0.08118494050917491</v>
      </c>
      <c r="I31" s="4">
        <f t="shared" si="7"/>
        <v>0.05561264560854795</v>
      </c>
      <c r="J31" s="4">
        <f t="shared" si="2"/>
        <v>0.0847328273965644</v>
      </c>
      <c r="K31" s="4">
        <f t="shared" si="3"/>
        <v>0.04023113845521209</v>
      </c>
    </row>
    <row r="32" spans="1:11" ht="15.75">
      <c r="A32">
        <v>1991</v>
      </c>
      <c r="B32" s="4">
        <v>0.1387</v>
      </c>
      <c r="C32" s="4">
        <v>0.0106</v>
      </c>
      <c r="D32" s="4">
        <f t="shared" si="0"/>
        <v>0.09969590112962123</v>
      </c>
      <c r="E32" s="4">
        <f t="shared" si="1"/>
        <v>0.04179755247453443</v>
      </c>
      <c r="F32" s="4">
        <f t="shared" si="4"/>
        <v>0.09617743111883215</v>
      </c>
      <c r="G32" s="4">
        <f t="shared" si="5"/>
        <v>0.052276107621992196</v>
      </c>
      <c r="H32" s="4">
        <f t="shared" si="6"/>
        <v>0.0891114686899499</v>
      </c>
      <c r="I32" s="4">
        <f t="shared" si="7"/>
        <v>0.05166863580571146</v>
      </c>
      <c r="J32" s="4">
        <f t="shared" si="2"/>
        <v>0.09969590112962123</v>
      </c>
      <c r="K32" s="4">
        <f t="shared" si="3"/>
        <v>0.0376314624736267</v>
      </c>
    </row>
    <row r="33" spans="1:11" ht="15.75">
      <c r="A33">
        <v>1992</v>
      </c>
      <c r="B33" s="4">
        <v>0.1179</v>
      </c>
      <c r="C33" s="4">
        <v>0.0548</v>
      </c>
      <c r="D33" s="4">
        <f t="shared" si="0"/>
        <v>0.11543131956422314</v>
      </c>
      <c r="E33" s="4">
        <f t="shared" si="1"/>
        <v>0.04023113845521209</v>
      </c>
      <c r="F33" s="4">
        <f t="shared" si="4"/>
        <v>0.10215720518984028</v>
      </c>
      <c r="G33" s="4">
        <f t="shared" si="5"/>
        <v>0.05529630492779347</v>
      </c>
      <c r="H33" s="4">
        <f t="shared" si="6"/>
        <v>0.09801207469367057</v>
      </c>
      <c r="I33" s="4">
        <f t="shared" si="7"/>
        <v>0.051997201267056425</v>
      </c>
      <c r="J33" s="4">
        <f t="shared" si="2"/>
        <v>0.11543131956422314</v>
      </c>
      <c r="K33" s="4">
        <f t="shared" si="3"/>
        <v>0.056299690545415615</v>
      </c>
    </row>
    <row r="34" spans="1:11" ht="15.75">
      <c r="A34">
        <v>1993</v>
      </c>
      <c r="B34" s="4">
        <v>0.0633</v>
      </c>
      <c r="C34" s="4">
        <v>0.0475</v>
      </c>
      <c r="D34" s="4">
        <f t="shared" si="0"/>
        <v>0.1066282832190808</v>
      </c>
      <c r="E34" s="4">
        <f t="shared" si="1"/>
        <v>0.0376314624736267</v>
      </c>
      <c r="F34" s="4">
        <f t="shared" si="4"/>
        <v>0.09605595217746554</v>
      </c>
      <c r="G34" s="4">
        <f t="shared" si="5"/>
        <v>0.045538399942046226</v>
      </c>
      <c r="H34" s="4">
        <f t="shared" si="6"/>
        <v>0.09458278387890573</v>
      </c>
      <c r="I34" s="4">
        <f t="shared" si="7"/>
        <v>0.051954342271287146</v>
      </c>
      <c r="J34" s="4">
        <f t="shared" si="2"/>
        <v>0.1066282832190808</v>
      </c>
      <c r="K34" s="4">
        <f t="shared" si="3"/>
        <v>0.06326597660364541</v>
      </c>
    </row>
    <row r="35" spans="1:11" ht="15.75">
      <c r="A35">
        <v>1994</v>
      </c>
      <c r="B35" s="4">
        <v>0.1025</v>
      </c>
      <c r="C35" s="4">
        <v>0.0666</v>
      </c>
      <c r="D35" s="4">
        <f t="shared" si="0"/>
        <v>0.09456402732530478</v>
      </c>
      <c r="E35" s="4">
        <f t="shared" si="1"/>
        <v>0.056299690545415615</v>
      </c>
      <c r="F35" s="4">
        <f t="shared" si="4"/>
        <v>0.10241675520553883</v>
      </c>
      <c r="G35" s="4">
        <f t="shared" si="5"/>
        <v>0.04695816150854171</v>
      </c>
      <c r="H35" s="4">
        <f t="shared" si="6"/>
        <v>0.09665422007981306</v>
      </c>
      <c r="I35" s="4">
        <f t="shared" si="7"/>
        <v>0.05579722731280867</v>
      </c>
      <c r="J35" s="4">
        <f t="shared" si="2"/>
        <v>0.09456402732530478</v>
      </c>
      <c r="K35" s="4">
        <f t="shared" si="3"/>
        <v>0.0725999100301351</v>
      </c>
    </row>
    <row r="36" spans="1:11" ht="15.75">
      <c r="A36">
        <v>1995</v>
      </c>
      <c r="B36" s="4">
        <v>0.1022</v>
      </c>
      <c r="C36" s="4">
        <v>0.0757</v>
      </c>
      <c r="D36" s="4">
        <f t="shared" si="0"/>
        <v>0.08933164028771046</v>
      </c>
      <c r="E36" s="4">
        <f t="shared" si="1"/>
        <v>0.06326597660364541</v>
      </c>
      <c r="F36" s="4">
        <f t="shared" si="4"/>
        <v>0.10491694794497164</v>
      </c>
      <c r="G36" s="4">
        <f t="shared" si="5"/>
        <v>0.05103748867406921</v>
      </c>
      <c r="H36" s="4">
        <f t="shared" si="6"/>
        <v>0.09785421113993209</v>
      </c>
      <c r="I36" s="4">
        <f t="shared" si="7"/>
        <v>0.05285530147165218</v>
      </c>
      <c r="J36" s="4">
        <f t="shared" si="2"/>
        <v>0.08933164028771046</v>
      </c>
      <c r="K36" s="4">
        <f t="shared" si="3"/>
        <v>0.06389863183413524</v>
      </c>
    </row>
    <row r="37" spans="1:11" ht="15.75">
      <c r="A37">
        <v>1996</v>
      </c>
      <c r="B37" s="4">
        <v>0.0898</v>
      </c>
      <c r="C37" s="4">
        <v>0.0755</v>
      </c>
      <c r="D37" s="4">
        <f t="shared" si="0"/>
        <v>0.0981664917557481</v>
      </c>
      <c r="E37" s="4">
        <f t="shared" si="1"/>
        <v>0.0725999100301351</v>
      </c>
      <c r="F37" s="4">
        <f t="shared" si="4"/>
        <v>0.09513833711756092</v>
      </c>
      <c r="G37" s="4">
        <f t="shared" si="5"/>
        <v>0.06401936760244098</v>
      </c>
      <c r="H37" s="4">
        <f t="shared" si="6"/>
        <v>0.10058329973752222</v>
      </c>
      <c r="I37" s="4">
        <f t="shared" si="7"/>
        <v>0.05514070735330279</v>
      </c>
      <c r="J37" s="4">
        <f t="shared" si="2"/>
        <v>0.0981664917557481</v>
      </c>
      <c r="K37" s="4">
        <f t="shared" si="3"/>
        <v>0.05926563037729693</v>
      </c>
    </row>
    <row r="38" spans="1:11" ht="15.75">
      <c r="A38">
        <v>1997</v>
      </c>
      <c r="B38" s="4">
        <v>0.0716</v>
      </c>
      <c r="C38" s="4">
        <v>0.0405</v>
      </c>
      <c r="D38" s="4">
        <f t="shared" si="0"/>
        <v>0.08786587770038068</v>
      </c>
      <c r="E38" s="4">
        <f t="shared" si="1"/>
        <v>0.06389863183413524</v>
      </c>
      <c r="F38" s="4">
        <f t="shared" si="4"/>
        <v>0.08587872934708685</v>
      </c>
      <c r="G38" s="4">
        <f t="shared" si="5"/>
        <v>0.06115894054144633</v>
      </c>
      <c r="H38" s="4">
        <f t="shared" si="6"/>
        <v>0.09799710385101434</v>
      </c>
      <c r="I38" s="4">
        <f t="shared" si="7"/>
        <v>0.053026290960914935</v>
      </c>
      <c r="J38" s="4">
        <f t="shared" si="2"/>
        <v>0.08786587770038068</v>
      </c>
      <c r="K38" s="4">
        <f t="shared" si="3"/>
        <v>0.06359807315988064</v>
      </c>
    </row>
    <row r="39" spans="1:11" ht="15.75">
      <c r="A39">
        <v>1998</v>
      </c>
      <c r="B39" s="4">
        <v>0.1323</v>
      </c>
      <c r="C39" s="4">
        <v>0.0618</v>
      </c>
      <c r="D39" s="4">
        <f t="shared" si="0"/>
        <v>0.09789676897374022</v>
      </c>
      <c r="E39" s="4">
        <f t="shared" si="1"/>
        <v>0.05926563037729693</v>
      </c>
      <c r="F39" s="4">
        <f t="shared" si="4"/>
        <v>0.09967803756569538</v>
      </c>
      <c r="G39" s="4">
        <f t="shared" si="5"/>
        <v>0.06401916747900316</v>
      </c>
      <c r="H39" s="4">
        <f t="shared" si="6"/>
        <v>0.09708316472840295</v>
      </c>
      <c r="I39" s="4">
        <f t="shared" si="7"/>
        <v>0.060342074561106074</v>
      </c>
      <c r="J39" s="4">
        <f t="shared" si="2"/>
        <v>0.09789676897374022</v>
      </c>
      <c r="K39" s="4">
        <f t="shared" si="3"/>
        <v>0.06289790663959138</v>
      </c>
    </row>
    <row r="40" spans="1:11" ht="15.75">
      <c r="A40">
        <v>1999</v>
      </c>
      <c r="B40" s="4">
        <v>0.0467</v>
      </c>
      <c r="C40" s="4">
        <v>0.0885</v>
      </c>
      <c r="D40" s="4">
        <f t="shared" si="0"/>
        <v>0.08352687729532704</v>
      </c>
      <c r="E40" s="4">
        <f t="shared" si="1"/>
        <v>0.06359807315988064</v>
      </c>
      <c r="F40" s="4">
        <f t="shared" si="4"/>
        <v>0.08851586305034687</v>
      </c>
      <c r="G40" s="4">
        <f t="shared" si="5"/>
        <v>0.0683986711414093</v>
      </c>
      <c r="H40" s="4">
        <f t="shared" si="6"/>
        <v>0.08691075022868233</v>
      </c>
      <c r="I40" s="4">
        <f t="shared" si="7"/>
        <v>0.06515593210740178</v>
      </c>
      <c r="J40" s="4">
        <f t="shared" si="2"/>
        <v>0.08352687729532704</v>
      </c>
      <c r="K40" s="4">
        <f t="shared" si="3"/>
        <v>0.058364318163299345</v>
      </c>
    </row>
    <row r="41" spans="1:11" ht="15.75">
      <c r="A41">
        <v>2000</v>
      </c>
      <c r="B41" s="4">
        <v>0.0401</v>
      </c>
      <c r="C41" s="4">
        <v>0.0384</v>
      </c>
      <c r="D41" s="4">
        <f t="shared" si="0"/>
        <v>0.07302452383400748</v>
      </c>
      <c r="E41" s="4">
        <f t="shared" si="1"/>
        <v>0.06289790663959138</v>
      </c>
      <c r="F41" s="4">
        <f t="shared" si="4"/>
        <v>0.0760944781805506</v>
      </c>
      <c r="G41" s="4">
        <f t="shared" si="5"/>
        <v>0.06093810305084446</v>
      </c>
      <c r="H41" s="4">
        <f t="shared" si="6"/>
        <v>0.08359535303051757</v>
      </c>
      <c r="I41" s="4">
        <f t="shared" si="7"/>
        <v>0.06385565200150722</v>
      </c>
      <c r="J41" s="4">
        <f t="shared" si="2"/>
        <v>0.07302452383400748</v>
      </c>
      <c r="K41" s="4">
        <f t="shared" si="3"/>
        <v>0.04153322213744559</v>
      </c>
    </row>
    <row r="42" spans="1:11" ht="15.75">
      <c r="A42">
        <v>2001</v>
      </c>
      <c r="B42" s="4">
        <v>0.0378</v>
      </c>
      <c r="C42" s="4">
        <v>0.0482</v>
      </c>
      <c r="D42" s="4">
        <f t="shared" si="0"/>
        <v>0.041533262219275</v>
      </c>
      <c r="E42" s="4">
        <f t="shared" si="1"/>
        <v>0.058364318163299345</v>
      </c>
      <c r="F42" s="4">
        <f t="shared" si="4"/>
        <v>0.0656937406389062</v>
      </c>
      <c r="G42" s="4">
        <f t="shared" si="5"/>
        <v>0.05547830173759394</v>
      </c>
      <c r="H42" s="4">
        <f t="shared" si="6"/>
        <v>0.07435168059883779</v>
      </c>
      <c r="I42" s="4">
        <f t="shared" si="7"/>
        <v>0.06122694550053609</v>
      </c>
      <c r="J42" s="4">
        <f t="shared" si="2"/>
        <v>0.041533262219275</v>
      </c>
      <c r="K42" s="4">
        <f t="shared" si="3"/>
        <v>0.05493184726178413</v>
      </c>
    </row>
    <row r="43" spans="1:11" ht="15.75">
      <c r="A43">
        <v>2002</v>
      </c>
      <c r="B43" s="4">
        <v>0.043</v>
      </c>
      <c r="C43" s="4">
        <v>0.038</v>
      </c>
      <c r="D43" s="4">
        <f t="shared" si="0"/>
        <v>0.04029997737578128</v>
      </c>
      <c r="E43" s="4">
        <f t="shared" si="1"/>
        <v>0.04153322213744559</v>
      </c>
      <c r="F43" s="4">
        <f t="shared" si="4"/>
        <v>0.059973424261812625</v>
      </c>
      <c r="G43" s="4">
        <f t="shared" si="5"/>
        <v>0.05497822187759027</v>
      </c>
      <c r="H43" s="4">
        <f t="shared" si="6"/>
        <v>0.06589474681346985</v>
      </c>
      <c r="I43" s="4">
        <f t="shared" si="7"/>
        <v>0.055841140506203146</v>
      </c>
      <c r="J43" s="4">
        <f t="shared" si="2"/>
        <v>0.04029997737578128</v>
      </c>
      <c r="K43" s="4">
        <f t="shared" si="3"/>
        <v>0.06526480873263552</v>
      </c>
    </row>
    <row r="44" spans="1:11" ht="15.75">
      <c r="A44">
        <v>2003</v>
      </c>
      <c r="B44" s="4">
        <v>0.0381</v>
      </c>
      <c r="C44" s="4">
        <v>0.0786</v>
      </c>
      <c r="D44" s="4">
        <f t="shared" si="0"/>
        <v>0.03963330493380113</v>
      </c>
      <c r="E44" s="4">
        <f t="shared" si="1"/>
        <v>0.05493184726178413</v>
      </c>
      <c r="F44" s="4">
        <f t="shared" si="4"/>
        <v>0.041139944171689535</v>
      </c>
      <c r="G44" s="4">
        <f t="shared" si="5"/>
        <v>0.05833776719295258</v>
      </c>
      <c r="H44" s="4">
        <f t="shared" si="6"/>
        <v>0.05850916139002038</v>
      </c>
      <c r="I44" s="4">
        <f t="shared" si="7"/>
        <v>0.05628390477608036</v>
      </c>
      <c r="J44" s="4">
        <f t="shared" si="2"/>
        <v>0.03963330493380113</v>
      </c>
      <c r="K44" s="4">
        <f t="shared" si="3"/>
        <v>0.07899999960025639</v>
      </c>
    </row>
    <row r="45" spans="1:11" ht="15.75">
      <c r="A45">
        <v>2004</v>
      </c>
      <c r="B45" s="4">
        <v>0.0377</v>
      </c>
      <c r="C45" s="4">
        <v>0.0792</v>
      </c>
      <c r="D45" s="4">
        <f t="shared" si="0"/>
        <v>0.03959997097845758</v>
      </c>
      <c r="E45" s="4">
        <f t="shared" si="1"/>
        <v>0.06526480873272078</v>
      </c>
      <c r="F45" s="4">
        <f t="shared" si="4"/>
        <v>0.03933997943639156</v>
      </c>
      <c r="G45" s="4">
        <f t="shared" si="5"/>
        <v>0.05647825860060607</v>
      </c>
      <c r="H45" s="4">
        <f t="shared" si="6"/>
        <v>0.05366623461405595</v>
      </c>
      <c r="I45" s="4">
        <f t="shared" si="7"/>
        <v>0.06181243196886044</v>
      </c>
      <c r="J45" s="4">
        <f t="shared" si="2"/>
        <v>0.03959997097845758</v>
      </c>
      <c r="K45" s="4">
        <f t="shared" si="3"/>
        <v>0.07966666449057414</v>
      </c>
    </row>
    <row r="46" spans="1:11" ht="15.75">
      <c r="A46">
        <v>2005</v>
      </c>
      <c r="B46" s="4">
        <v>0.0425</v>
      </c>
      <c r="C46" s="4">
        <v>0.0792</v>
      </c>
      <c r="D46" s="4">
        <f t="shared" si="0"/>
        <v>0.03943330969840986</v>
      </c>
      <c r="E46" s="4">
        <f t="shared" si="1"/>
        <v>0.07899999960025639</v>
      </c>
      <c r="F46" s="4">
        <f t="shared" si="4"/>
        <v>0.039819971183661096</v>
      </c>
      <c r="G46" s="4">
        <f t="shared" si="5"/>
        <v>0.06463840210454919</v>
      </c>
      <c r="H46" s="4">
        <f t="shared" si="6"/>
        <v>0.04084280793708217</v>
      </c>
      <c r="I46" s="4">
        <f t="shared" si="7"/>
        <v>0.06429796133460286</v>
      </c>
      <c r="J46" s="4">
        <f t="shared" si="2"/>
        <v>0.03943330969840986</v>
      </c>
      <c r="K46" s="4">
        <f t="shared" si="3"/>
        <v>0.07879998627741713</v>
      </c>
    </row>
    <row r="47" spans="1:11" ht="15.75">
      <c r="A47">
        <v>2006</v>
      </c>
      <c r="B47" s="4">
        <v>0.058</v>
      </c>
      <c r="C47" s="4">
        <v>0.0806</v>
      </c>
      <c r="D47" s="4">
        <f t="shared" si="0"/>
        <v>0.04606629164011622</v>
      </c>
      <c r="E47" s="4">
        <f t="shared" si="1"/>
        <v>0.07966666449057414</v>
      </c>
      <c r="F47" s="4">
        <f t="shared" si="4"/>
        <v>0.04385972648397285</v>
      </c>
      <c r="G47" s="4">
        <f t="shared" si="5"/>
        <v>0.07111862742156916</v>
      </c>
      <c r="H47" s="4">
        <f t="shared" si="6"/>
        <v>0.04245692101255827</v>
      </c>
      <c r="I47" s="4">
        <f t="shared" si="7"/>
        <v>0.06316962463276354</v>
      </c>
      <c r="J47" s="4">
        <f t="shared" si="2"/>
        <v>0.04606629164011622</v>
      </c>
      <c r="K47" s="4">
        <f t="shared" si="3"/>
        <v>0.06269745989564512</v>
      </c>
    </row>
    <row r="48" spans="1:11" ht="15.75">
      <c r="A48">
        <v>2007</v>
      </c>
      <c r="B48" s="4">
        <v>0.0637</v>
      </c>
      <c r="C48" s="4">
        <v>0.0766</v>
      </c>
      <c r="D48" s="4">
        <f t="shared" si="0"/>
        <v>0.054732932329713435</v>
      </c>
      <c r="E48" s="4">
        <f t="shared" si="1"/>
        <v>0.07879998627741713</v>
      </c>
      <c r="F48" s="4">
        <f t="shared" si="4"/>
        <v>0.04799941945630337</v>
      </c>
      <c r="G48" s="4">
        <f t="shared" si="5"/>
        <v>0.07883999157463961</v>
      </c>
      <c r="H48" s="4">
        <f t="shared" si="6"/>
        <v>0.04582808819669992</v>
      </c>
      <c r="I48" s="4">
        <f t="shared" si="7"/>
        <v>0.06862722560538259</v>
      </c>
      <c r="J48" s="4">
        <f t="shared" si="2"/>
        <v>0.054732932329713435</v>
      </c>
      <c r="K48" s="4">
        <f t="shared" si="3"/>
        <v>0.062030908042999044</v>
      </c>
    </row>
    <row r="49" spans="1:11" ht="15.75">
      <c r="A49">
        <v>2008</v>
      </c>
      <c r="B49" s="4">
        <v>0.0835</v>
      </c>
      <c r="C49" s="4">
        <v>0.0309</v>
      </c>
      <c r="D49" s="4">
        <f t="shared" si="0"/>
        <v>0.06839940333267691</v>
      </c>
      <c r="E49" s="4">
        <f t="shared" si="1"/>
        <v>0.06269745989564512</v>
      </c>
      <c r="F49" s="4">
        <f t="shared" si="4"/>
        <v>0.05707866996679911</v>
      </c>
      <c r="G49" s="4">
        <f t="shared" si="5"/>
        <v>0.06929814937036838</v>
      </c>
      <c r="H49" s="4">
        <f t="shared" si="6"/>
        <v>0.05235590562132586</v>
      </c>
      <c r="I49" s="4">
        <f t="shared" si="7"/>
        <v>0.06615510922544843</v>
      </c>
      <c r="J49" s="4">
        <f t="shared" si="2"/>
        <v>0.06839940333267691</v>
      </c>
      <c r="K49" s="4">
        <f t="shared" si="3"/>
        <v>0.06483042209575274</v>
      </c>
    </row>
    <row r="50" spans="1:11" ht="15.75">
      <c r="A50">
        <v>2009</v>
      </c>
      <c r="B50" s="4">
        <v>0.1088</v>
      </c>
      <c r="C50" s="4">
        <v>0.0786</v>
      </c>
      <c r="D50" s="4">
        <f t="shared" si="0"/>
        <v>0.08533163140542399</v>
      </c>
      <c r="E50" s="4">
        <f t="shared" si="1"/>
        <v>0.062030908042999044</v>
      </c>
      <c r="F50" s="4">
        <f t="shared" si="4"/>
        <v>0.07129738287156329</v>
      </c>
      <c r="G50" s="4">
        <f t="shared" si="5"/>
        <v>0.06917816095540275</v>
      </c>
      <c r="H50" s="4">
        <f t="shared" si="6"/>
        <v>0.06175413586839795</v>
      </c>
      <c r="I50" s="4">
        <f t="shared" si="7"/>
        <v>0.07195573275440381</v>
      </c>
      <c r="J50" s="4">
        <f t="shared" si="2"/>
        <v>0.08533163140542399</v>
      </c>
      <c r="K50" s="4">
        <f t="shared" si="3"/>
        <v>0.07199900612624788</v>
      </c>
    </row>
    <row r="51" spans="1:11" ht="15.75">
      <c r="A51">
        <v>2010</v>
      </c>
      <c r="B51" s="4">
        <v>0.1199</v>
      </c>
      <c r="C51" s="4">
        <v>0.085</v>
      </c>
      <c r="D51" s="4">
        <f t="shared" si="0"/>
        <v>0.10406550767700651</v>
      </c>
      <c r="E51" s="4">
        <f t="shared" si="1"/>
        <v>0.06483042209575274</v>
      </c>
      <c r="F51" s="4">
        <f t="shared" si="4"/>
        <v>0.08677704908495798</v>
      </c>
      <c r="G51" s="4">
        <f t="shared" si="5"/>
        <v>0.07033801790701943</v>
      </c>
      <c r="H51" s="4">
        <f t="shared" si="6"/>
        <v>0.07343851924260036</v>
      </c>
      <c r="I51" s="4">
        <f t="shared" si="7"/>
        <v>0.07286993271355868</v>
      </c>
      <c r="J51" s="4">
        <f t="shared" si="2"/>
        <v>0.10406550767700651</v>
      </c>
      <c r="K51" s="4">
        <f t="shared" si="3"/>
        <v>0.0639988942505596</v>
      </c>
    </row>
    <row r="52" spans="1:11" ht="15.75">
      <c r="A52">
        <v>2011</v>
      </c>
      <c r="B52" s="4">
        <v>0.0886</v>
      </c>
      <c r="C52" s="4">
        <v>0.0524</v>
      </c>
      <c r="D52" s="4">
        <f t="shared" si="0"/>
        <v>0.10576582811793855</v>
      </c>
      <c r="E52" s="4">
        <f t="shared" si="1"/>
        <v>0.07199900612624788</v>
      </c>
      <c r="F52" s="4">
        <f t="shared" si="4"/>
        <v>0.09289806048781202</v>
      </c>
      <c r="G52" s="4">
        <f t="shared" si="5"/>
        <v>0.06469796049466936</v>
      </c>
      <c r="H52" s="4">
        <f t="shared" si="6"/>
        <v>0.08071095985613397</v>
      </c>
      <c r="I52" s="4">
        <f t="shared" si="7"/>
        <v>0.06904116400848181</v>
      </c>
      <c r="J52" s="4">
        <f t="shared" si="2"/>
        <v>0.10576582811793855</v>
      </c>
      <c r="K52" s="4">
        <f t="shared" si="3"/>
        <v>0.056966542528755326</v>
      </c>
    </row>
    <row r="53" spans="1:11" ht="15.75">
      <c r="A53">
        <v>2012</v>
      </c>
      <c r="B53" s="4">
        <v>0.0931</v>
      </c>
      <c r="C53" s="4">
        <v>0.0546</v>
      </c>
      <c r="D53" s="4">
        <f t="shared" si="0"/>
        <v>0.100532379804676</v>
      </c>
      <c r="E53" s="4">
        <f t="shared" si="1"/>
        <v>0.0639988942505596</v>
      </c>
      <c r="F53" s="4">
        <f t="shared" si="4"/>
        <v>0.09877908511319333</v>
      </c>
      <c r="G53" s="4">
        <f t="shared" si="5"/>
        <v>0.06029809687493071</v>
      </c>
      <c r="H53" s="4">
        <f t="shared" si="6"/>
        <v>0.08794072520854002</v>
      </c>
      <c r="I53" s="4">
        <f t="shared" si="7"/>
        <v>0.0655268647905416</v>
      </c>
      <c r="J53" s="4">
        <f t="shared" si="2"/>
        <v>0.100532379804676</v>
      </c>
      <c r="K53" s="4">
        <f t="shared" si="3"/>
        <v>0.06419968310441959</v>
      </c>
    </row>
    <row r="54" spans="1:11" ht="15.75">
      <c r="A54">
        <v>2013</v>
      </c>
      <c r="B54" s="4">
        <v>0.1091</v>
      </c>
      <c r="C54" s="4">
        <v>0.0639</v>
      </c>
      <c r="D54" s="4">
        <f t="shared" si="0"/>
        <v>0.09693294677647657</v>
      </c>
      <c r="E54" s="4">
        <f t="shared" si="1"/>
        <v>0.056966542528755326</v>
      </c>
      <c r="F54" s="4">
        <f t="shared" si="4"/>
        <v>0.10389934289946723</v>
      </c>
      <c r="G54" s="4">
        <f t="shared" si="5"/>
        <v>0.06689916553553132</v>
      </c>
      <c r="H54" s="4">
        <f t="shared" si="6"/>
        <v>0.09524131186826423</v>
      </c>
      <c r="I54" s="4">
        <f t="shared" si="7"/>
        <v>0.06314133921382847</v>
      </c>
      <c r="J54" s="4">
        <f t="shared" si="2"/>
        <v>0.09693294677647657</v>
      </c>
      <c r="K54" s="4">
        <f t="shared" si="3"/>
        <v>0.07266644567968683</v>
      </c>
    </row>
    <row r="55" spans="1:11" ht="15.75">
      <c r="A55">
        <v>2014</v>
      </c>
      <c r="B55" s="4">
        <v>0.0635</v>
      </c>
      <c r="C55" s="4">
        <v>0.0741</v>
      </c>
      <c r="D55" s="4">
        <f t="shared" si="0"/>
        <v>0.08856488398997442</v>
      </c>
      <c r="E55" s="4">
        <f t="shared" si="1"/>
        <v>0.06419968310441959</v>
      </c>
      <c r="F55" s="4">
        <f t="shared" si="4"/>
        <v>0.0948381461635961</v>
      </c>
      <c r="G55" s="4">
        <f t="shared" si="5"/>
        <v>0.06599925457456379</v>
      </c>
      <c r="H55" s="4">
        <f t="shared" si="6"/>
        <v>0.09521273140912001</v>
      </c>
      <c r="I55" s="4">
        <f t="shared" si="7"/>
        <v>0.06278424056333165</v>
      </c>
      <c r="J55" s="4">
        <f t="shared" si="2"/>
        <v>0.08856488398997442</v>
      </c>
      <c r="K55" s="4">
        <f t="shared" si="3"/>
        <v>0.07859994700766038</v>
      </c>
    </row>
    <row r="56" spans="1:11" ht="15.75">
      <c r="A56">
        <v>2015</v>
      </c>
      <c r="B56" s="4">
        <v>0.0587</v>
      </c>
      <c r="C56" s="4">
        <v>0.08</v>
      </c>
      <c r="D56" s="4">
        <f t="shared" si="0"/>
        <v>0.07709742305344491</v>
      </c>
      <c r="E56" s="4">
        <f t="shared" si="1"/>
        <v>0.07266644567968683</v>
      </c>
      <c r="F56" s="4">
        <f t="shared" si="4"/>
        <v>0.08259821694855418</v>
      </c>
      <c r="G56" s="4">
        <f t="shared" si="5"/>
        <v>0.06499942444077078</v>
      </c>
      <c r="H56" s="4">
        <f t="shared" si="6"/>
        <v>0.09166908330446688</v>
      </c>
      <c r="I56" s="4">
        <f t="shared" si="7"/>
        <v>0.06979928646632061</v>
      </c>
      <c r="J56" s="4">
        <f t="shared" si="2"/>
        <v>0.07709742305344491</v>
      </c>
      <c r="K56" s="4">
        <f t="shared" si="3"/>
        <v>0.07779990463913578</v>
      </c>
    </row>
    <row r="57" spans="1:11" ht="15.75">
      <c r="A57">
        <v>2016</v>
      </c>
      <c r="B57" s="4">
        <v>0.0494</v>
      </c>
      <c r="C57" s="4">
        <v>0.0817</v>
      </c>
      <c r="D57" s="4">
        <f t="shared" si="0"/>
        <v>0.05719982879544716</v>
      </c>
      <c r="E57" s="4">
        <f t="shared" si="1"/>
        <v>0.07859994700766038</v>
      </c>
      <c r="F57" s="4">
        <f t="shared" si="4"/>
        <v>0.0747574586330444</v>
      </c>
      <c r="G57" s="4">
        <f t="shared" si="5"/>
        <v>0.07085947598223186</v>
      </c>
      <c r="H57" s="4">
        <f t="shared" si="6"/>
        <v>0.08318266282334719</v>
      </c>
      <c r="I57" s="4">
        <f t="shared" si="7"/>
        <v>0.07024209878677823</v>
      </c>
      <c r="J57" s="4">
        <f t="shared" si="2"/>
        <v>0.05719982879544716</v>
      </c>
      <c r="K57" s="4">
        <f t="shared" si="3"/>
        <v>0.07439986387099395</v>
      </c>
    </row>
    <row r="58" spans="1:11" ht="15.75">
      <c r="A58">
        <v>2017</v>
      </c>
      <c r="B58" s="4">
        <v>0.0249</v>
      </c>
      <c r="C58" s="4">
        <v>0.0717</v>
      </c>
      <c r="D58" s="4">
        <f t="shared" si="0"/>
        <v>0.04433231752538802</v>
      </c>
      <c r="E58" s="4">
        <f t="shared" si="1"/>
        <v>0.07779990463913578</v>
      </c>
      <c r="F58" s="4">
        <f t="shared" si="4"/>
        <v>0.061116239858563404</v>
      </c>
      <c r="G58" s="4">
        <f t="shared" si="5"/>
        <v>0.07427979793853012</v>
      </c>
      <c r="H58" s="4">
        <f t="shared" si="6"/>
        <v>0.06961069123967434</v>
      </c>
      <c r="I58" s="4">
        <f t="shared" si="7"/>
        <v>0.06834227074780586</v>
      </c>
      <c r="J58" s="4">
        <f t="shared" si="2"/>
        <v>0.04433231752538802</v>
      </c>
      <c r="K58" s="4">
        <f t="shared" si="3"/>
        <v>0.04716110367319004</v>
      </c>
    </row>
    <row r="59" spans="1:11" ht="15.75">
      <c r="A59">
        <v>2018</v>
      </c>
      <c r="B59" s="4">
        <v>0.0486</v>
      </c>
      <c r="C59" s="4">
        <v>0.0698</v>
      </c>
      <c r="D59" s="4">
        <f t="shared" si="0"/>
        <v>0.04096602101894575</v>
      </c>
      <c r="E59" s="4">
        <f t="shared" si="1"/>
        <v>0.07439986387099395</v>
      </c>
      <c r="F59" s="4">
        <f t="shared" si="4"/>
        <v>0.04901911489864119</v>
      </c>
      <c r="G59" s="4">
        <f t="shared" si="5"/>
        <v>0.07545989250975538</v>
      </c>
      <c r="H59" s="4">
        <f t="shared" si="6"/>
        <v>0.06389651088709059</v>
      </c>
      <c r="I59" s="4">
        <f t="shared" si="7"/>
        <v>0.07082819582959132</v>
      </c>
      <c r="J59" s="4">
        <f t="shared" si="2"/>
        <v>0.04096602101894575</v>
      </c>
      <c r="K59" s="4">
        <f t="shared" si="3"/>
        <v>0.02326125538708368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7F8E-011A-7143-A7ED-091BF3165D55}">
  <dimension ref="A1:I60"/>
  <sheetViews>
    <sheetView workbookViewId="0" topLeftCell="A1">
      <selection activeCell="F6" sqref="F6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-0.0018</v>
      </c>
      <c r="C2" s="4">
        <v>0.076</v>
      </c>
      <c r="F2" s="4"/>
      <c r="G2" s="4"/>
      <c r="H2" s="4"/>
      <c r="I2" s="4"/>
    </row>
    <row r="3" spans="1:9" ht="15.75">
      <c r="A3">
        <v>1962</v>
      </c>
      <c r="B3" s="4">
        <v>0.0011</v>
      </c>
      <c r="C3" s="4">
        <v>0.0642</v>
      </c>
      <c r="F3" s="4"/>
      <c r="G3" s="4"/>
      <c r="H3" s="4"/>
      <c r="I3" s="4"/>
    </row>
    <row r="4" spans="1:9" ht="15.75">
      <c r="A4">
        <v>1963</v>
      </c>
      <c r="B4" s="4">
        <v>0.0311</v>
      </c>
      <c r="C4" s="4">
        <v>0.0734</v>
      </c>
      <c r="D4" s="4">
        <f>(($B2+100)*($B3+100)*($B4+100))^(1/3)-100</f>
        <v>0.010132227509529912</v>
      </c>
      <c r="E4" s="4">
        <f>(($C2+100)*($C3+100)*($C4+100))^(1/3)-100</f>
        <v>0.07119987195531507</v>
      </c>
      <c r="F4" s="4"/>
      <c r="G4" s="4"/>
      <c r="H4" s="4"/>
      <c r="I4" s="4"/>
    </row>
    <row r="5" spans="1:9" ht="15.75">
      <c r="A5">
        <v>1964</v>
      </c>
      <c r="B5" s="4">
        <v>-0.004</v>
      </c>
      <c r="C5" s="4">
        <v>0.0536</v>
      </c>
      <c r="D5" s="4">
        <f aca="true" t="shared" si="0" ref="D5:D59">(($B3+100)*($B4+100)*($B5+100))^(1/3)-100</f>
        <v>0.0093988012930879</v>
      </c>
      <c r="E5" s="4">
        <f aca="true" t="shared" si="1" ref="E5:E59">(($C3+100)*($C4+100)*($C5+100))^(1/3)-100</f>
        <v>0.06373300629576306</v>
      </c>
      <c r="F5" s="4"/>
      <c r="G5" s="4"/>
      <c r="H5" s="4"/>
      <c r="I5" s="4"/>
    </row>
    <row r="6" spans="1:9" ht="15.75">
      <c r="A6">
        <v>1965</v>
      </c>
      <c r="B6" s="4">
        <v>-0.0011</v>
      </c>
      <c r="C6" s="4">
        <v>0.0768</v>
      </c>
      <c r="D6" s="4">
        <f t="shared" si="0"/>
        <v>0.008665401724329058</v>
      </c>
      <c r="E6" s="4">
        <f t="shared" si="1"/>
        <v>0.06793281042091337</v>
      </c>
      <c r="F6" s="4">
        <f>(($B2+100)*($B3+100)*($B4+100)*($B5+100)*($B6+100))^(1/5)-100</f>
        <v>0.005059139300215065</v>
      </c>
      <c r="G6" s="4">
        <f>(($C2+100)*($C3+100)*($C4+100)*($C5+100)*($C6+100))^(1/5)-100</f>
        <v>0.06879961105008192</v>
      </c>
      <c r="H6" s="4"/>
      <c r="I6" s="4"/>
    </row>
    <row r="7" spans="1:9" ht="15.75">
      <c r="A7">
        <v>1966</v>
      </c>
      <c r="B7" s="4">
        <v>0.0097</v>
      </c>
      <c r="C7" s="4">
        <v>0.0782</v>
      </c>
      <c r="D7" s="4">
        <f t="shared" si="0"/>
        <v>0.001533159595453526</v>
      </c>
      <c r="E7" s="4">
        <f t="shared" si="1"/>
        <v>0.06953269743094381</v>
      </c>
      <c r="F7" s="4">
        <f aca="true" t="shared" si="2" ref="F7:F59">(($B3+100)*($B4+100)*($B5+100)*($B6+100)*($B7+100))^(1/5)-100</f>
        <v>0.007359191261372189</v>
      </c>
      <c r="G7" s="4">
        <f aca="true" t="shared" si="3" ref="G7:G59">(($C3+100)*($C4+100)*($C5+100)*($C6+100)*($C7+100))^(1/5)-100</f>
        <v>0.06923957552379534</v>
      </c>
      <c r="H7" s="4"/>
      <c r="I7" s="4"/>
    </row>
    <row r="8" spans="1:9" ht="15.75">
      <c r="A8">
        <v>1967</v>
      </c>
      <c r="B8" s="4">
        <v>0.0458</v>
      </c>
      <c r="C8" s="4">
        <v>0.0386</v>
      </c>
      <c r="D8" s="4">
        <f t="shared" si="0"/>
        <v>0.018131323036300273</v>
      </c>
      <c r="E8" s="4">
        <f t="shared" si="1"/>
        <v>0.06453165129617844</v>
      </c>
      <c r="F8" s="4">
        <f t="shared" si="2"/>
        <v>0.01629815270105439</v>
      </c>
      <c r="G8" s="4">
        <f t="shared" si="3"/>
        <v>0.0641187936046208</v>
      </c>
      <c r="H8" s="4">
        <f>(($B2+100)*($B3+100)*($B4+100)*($B5+100)*($B6+100)*($B7+100)*($B8+100))^(1/7)-100</f>
        <v>0.011541251841492794</v>
      </c>
      <c r="I8" s="4">
        <f>(($C2+100)*($C3+100)*($C4+100)*($C5+100)*($C6+100)*($C7+100)*($C8+100))^(1/7)-100</f>
        <v>0.06582762354551619</v>
      </c>
    </row>
    <row r="9" spans="1:9" ht="15.75">
      <c r="A9">
        <v>1968</v>
      </c>
      <c r="B9" s="4">
        <v>-0.0016</v>
      </c>
      <c r="C9" s="4">
        <v>0.0798</v>
      </c>
      <c r="D9" s="4">
        <f t="shared" si="0"/>
        <v>0.017964624039223054</v>
      </c>
      <c r="E9" s="4">
        <f t="shared" si="1"/>
        <v>0.06553151871587204</v>
      </c>
      <c r="F9" s="4">
        <f t="shared" si="2"/>
        <v>0.009758265233614338</v>
      </c>
      <c r="G9" s="4">
        <f t="shared" si="3"/>
        <v>0.06539864215258717</v>
      </c>
      <c r="H9" s="4">
        <f aca="true" t="shared" si="4" ref="H9:H59">(($B3+100)*($B4+100)*($B5+100)*($B6+100)*($B7+100)*($B8+100)*($B9+100))^(1/7)-100</f>
        <v>0.01156982705738585</v>
      </c>
      <c r="I9" s="4">
        <f aca="true" t="shared" si="5" ref="I9:I59">(($C3+100)*($C4+100)*($C5+100)*($C6+100)*($C7+100)*($C8+100)*($C9+100))^(1/7)-100</f>
        <v>0.0663704166758663</v>
      </c>
    </row>
    <row r="10" spans="1:9" ht="15.75">
      <c r="A10">
        <v>1969</v>
      </c>
      <c r="B10" s="4">
        <v>-0.0041</v>
      </c>
      <c r="C10" s="4">
        <v>0.0489</v>
      </c>
      <c r="D10" s="4">
        <f t="shared" si="0"/>
        <v>0.013364032290155592</v>
      </c>
      <c r="E10" s="4">
        <f t="shared" si="1"/>
        <v>0.05576513520392723</v>
      </c>
      <c r="F10" s="4">
        <f t="shared" si="2"/>
        <v>0.009738262473817372</v>
      </c>
      <c r="G10" s="4">
        <f t="shared" si="3"/>
        <v>0.06445851363963584</v>
      </c>
      <c r="H10" s="4">
        <f t="shared" si="4"/>
        <v>0.0108268755823957</v>
      </c>
      <c r="I10" s="4">
        <f t="shared" si="5"/>
        <v>0.0641845117363431</v>
      </c>
    </row>
    <row r="11" spans="1:9" ht="15.75">
      <c r="A11">
        <v>1970</v>
      </c>
      <c r="B11" s="4">
        <v>0.0184</v>
      </c>
      <c r="C11" s="4">
        <v>0.0599</v>
      </c>
      <c r="D11" s="4">
        <f t="shared" si="0"/>
        <v>0.004232826433295145</v>
      </c>
      <c r="E11" s="4">
        <f t="shared" si="1"/>
        <v>0.06286584952596286</v>
      </c>
      <c r="F11" s="4">
        <f t="shared" si="2"/>
        <v>0.013638380970050434</v>
      </c>
      <c r="G11" s="4">
        <f t="shared" si="3"/>
        <v>0.06107870215407729</v>
      </c>
      <c r="H11" s="4">
        <f t="shared" si="4"/>
        <v>0.009012858860103279</v>
      </c>
      <c r="I11" s="4">
        <f t="shared" si="5"/>
        <v>0.06225600640593143</v>
      </c>
    </row>
    <row r="12" spans="1:9" ht="15.75">
      <c r="A12">
        <v>1971</v>
      </c>
      <c r="B12" s="4">
        <v>0.0161</v>
      </c>
      <c r="C12" s="4">
        <v>0.1003</v>
      </c>
      <c r="D12" s="4">
        <f t="shared" si="0"/>
        <v>0.010132822483882364</v>
      </c>
      <c r="E12" s="4">
        <f t="shared" si="1"/>
        <v>0.0696975601749159</v>
      </c>
      <c r="F12" s="4">
        <f t="shared" si="2"/>
        <v>0.014918398611555972</v>
      </c>
      <c r="G12" s="4">
        <f t="shared" si="3"/>
        <v>0.06549755567985471</v>
      </c>
      <c r="H12" s="4">
        <f t="shared" si="4"/>
        <v>0.011884413737007549</v>
      </c>
      <c r="I12" s="4">
        <f t="shared" si="5"/>
        <v>0.06892667789394125</v>
      </c>
    </row>
    <row r="13" spans="1:9" ht="15.75">
      <c r="A13">
        <v>1972</v>
      </c>
      <c r="B13" s="4">
        <v>0.0323</v>
      </c>
      <c r="C13" s="4">
        <v>0.0939</v>
      </c>
      <c r="D13" s="4">
        <f t="shared" si="0"/>
        <v>0.02226641065387014</v>
      </c>
      <c r="E13" s="4">
        <f t="shared" si="1"/>
        <v>0.08469842947825157</v>
      </c>
      <c r="F13" s="4">
        <f t="shared" si="2"/>
        <v>0.012219086333018936</v>
      </c>
      <c r="G13" s="4">
        <f t="shared" si="3"/>
        <v>0.07655808402716957</v>
      </c>
      <c r="H13" s="4">
        <f t="shared" si="4"/>
        <v>0.016655778906397245</v>
      </c>
      <c r="I13" s="4">
        <f t="shared" si="5"/>
        <v>0.07136916399419135</v>
      </c>
    </row>
    <row r="14" spans="1:9" ht="15.75">
      <c r="A14">
        <v>1973</v>
      </c>
      <c r="B14" s="4">
        <v>0.1056</v>
      </c>
      <c r="C14" s="4">
        <v>0.117</v>
      </c>
      <c r="D14" s="4">
        <f t="shared" si="0"/>
        <v>0.05132575755622781</v>
      </c>
      <c r="E14" s="4">
        <f t="shared" si="1"/>
        <v>0.10373285969514257</v>
      </c>
      <c r="F14" s="4">
        <f t="shared" si="2"/>
        <v>0.033652860212754376</v>
      </c>
      <c r="G14" s="4">
        <f t="shared" si="3"/>
        <v>0.0839967371140915</v>
      </c>
      <c r="H14" s="4">
        <f t="shared" si="4"/>
        <v>0.03035110455026313</v>
      </c>
      <c r="I14" s="4">
        <f t="shared" si="5"/>
        <v>0.07691072211547123</v>
      </c>
    </row>
    <row r="15" spans="1:9" ht="15.75">
      <c r="A15">
        <v>1974</v>
      </c>
      <c r="B15" s="4">
        <v>0.1733</v>
      </c>
      <c r="C15" s="4">
        <v>0.0832</v>
      </c>
      <c r="D15" s="4">
        <f t="shared" si="0"/>
        <v>0.10371677398812551</v>
      </c>
      <c r="E15" s="4">
        <f t="shared" si="1"/>
        <v>0.09803233960182922</v>
      </c>
      <c r="F15" s="4">
        <f t="shared" si="2"/>
        <v>0.06912109510786024</v>
      </c>
      <c r="G15" s="4">
        <f t="shared" si="3"/>
        <v>0.09085820270507838</v>
      </c>
      <c r="H15" s="4">
        <f t="shared" si="4"/>
        <v>0.048552638773244894</v>
      </c>
      <c r="I15" s="4">
        <f t="shared" si="5"/>
        <v>0.0832833731719802</v>
      </c>
    </row>
    <row r="16" spans="1:9" ht="15.75">
      <c r="A16">
        <v>1975</v>
      </c>
      <c r="B16" s="4">
        <v>0.0449</v>
      </c>
      <c r="C16" s="4">
        <v>0.008</v>
      </c>
      <c r="D16" s="4">
        <f t="shared" si="0"/>
        <v>0.10791959606756052</v>
      </c>
      <c r="E16" s="4">
        <f t="shared" si="1"/>
        <v>0.06938962891965161</v>
      </c>
      <c r="F16" s="4">
        <f t="shared" si="2"/>
        <v>0.07442322093918108</v>
      </c>
      <c r="G16" s="4">
        <f t="shared" si="3"/>
        <v>0.08047283623238854</v>
      </c>
      <c r="H16" s="4">
        <f t="shared" si="4"/>
        <v>0.055197503406986925</v>
      </c>
      <c r="I16" s="4">
        <f t="shared" si="5"/>
        <v>0.07302271804134364</v>
      </c>
    </row>
    <row r="17" spans="1:9" ht="15.75">
      <c r="A17">
        <v>1976</v>
      </c>
      <c r="B17" s="4">
        <v>0.0263</v>
      </c>
      <c r="C17" s="4">
        <v>0.1156</v>
      </c>
      <c r="D17" s="4">
        <f t="shared" si="0"/>
        <v>0.0814786671588621</v>
      </c>
      <c r="E17" s="4">
        <f t="shared" si="1"/>
        <v>0.06892318200081604</v>
      </c>
      <c r="F17" s="4">
        <f t="shared" si="2"/>
        <v>0.07646432727935348</v>
      </c>
      <c r="G17" s="4">
        <f t="shared" si="3"/>
        <v>0.08353204309889861</v>
      </c>
      <c r="H17" s="4">
        <f t="shared" si="4"/>
        <v>0.05954236979687266</v>
      </c>
      <c r="I17" s="4">
        <f t="shared" si="5"/>
        <v>0.08255086488476593</v>
      </c>
    </row>
    <row r="18" spans="1:9" ht="15.75">
      <c r="A18">
        <v>1977</v>
      </c>
      <c r="B18" s="4">
        <v>0.0479</v>
      </c>
      <c r="C18" s="4">
        <v>0.0775</v>
      </c>
      <c r="D18" s="4">
        <f t="shared" si="0"/>
        <v>0.03969954376201201</v>
      </c>
      <c r="E18" s="4">
        <f t="shared" si="1"/>
        <v>0.06702341696885128</v>
      </c>
      <c r="F18" s="4">
        <f t="shared" si="2"/>
        <v>0.07958551006858272</v>
      </c>
      <c r="G18" s="4">
        <f t="shared" si="3"/>
        <v>0.08025216788389855</v>
      </c>
      <c r="H18" s="4">
        <f t="shared" si="4"/>
        <v>0.06375785621928287</v>
      </c>
      <c r="I18" s="4">
        <f t="shared" si="5"/>
        <v>0.08506553020792751</v>
      </c>
    </row>
    <row r="19" spans="1:9" ht="15.75">
      <c r="A19">
        <v>1978</v>
      </c>
      <c r="B19" s="4">
        <v>0.0486</v>
      </c>
      <c r="C19" s="4">
        <v>0.0665</v>
      </c>
      <c r="D19" s="4">
        <f t="shared" si="0"/>
        <v>0.04093279778207659</v>
      </c>
      <c r="E19" s="4">
        <f t="shared" si="1"/>
        <v>0.08653112241051986</v>
      </c>
      <c r="F19" s="4">
        <f t="shared" si="2"/>
        <v>0.06818587592144354</v>
      </c>
      <c r="G19" s="4">
        <f t="shared" si="3"/>
        <v>0.07015383739307879</v>
      </c>
      <c r="H19" s="4">
        <f t="shared" si="4"/>
        <v>0.06840227893452777</v>
      </c>
      <c r="I19" s="4">
        <f t="shared" si="5"/>
        <v>0.0802369948576569</v>
      </c>
    </row>
    <row r="20" spans="1:9" ht="15.75">
      <c r="A20">
        <v>1979</v>
      </c>
      <c r="B20" s="4">
        <v>0.0365</v>
      </c>
      <c r="C20" s="4">
        <v>0.0935</v>
      </c>
      <c r="D20" s="4">
        <f t="shared" si="0"/>
        <v>0.04433317958638838</v>
      </c>
      <c r="E20" s="4">
        <f t="shared" si="1"/>
        <v>0.0791660527183069</v>
      </c>
      <c r="F20" s="4">
        <f t="shared" si="2"/>
        <v>0.0408396433385434</v>
      </c>
      <c r="G20" s="4">
        <f t="shared" si="3"/>
        <v>0.07221348408032213</v>
      </c>
      <c r="H20" s="4">
        <f t="shared" si="4"/>
        <v>0.06900248467815118</v>
      </c>
      <c r="I20" s="4">
        <f t="shared" si="5"/>
        <v>0.08017985970273855</v>
      </c>
    </row>
    <row r="21" spans="1:9" ht="15.75">
      <c r="A21">
        <v>1980</v>
      </c>
      <c r="B21" s="4">
        <v>0.0667</v>
      </c>
      <c r="C21" s="4">
        <v>0.0744</v>
      </c>
      <c r="D21" s="4">
        <f t="shared" si="0"/>
        <v>0.05059923037117642</v>
      </c>
      <c r="E21" s="4">
        <f t="shared" si="1"/>
        <v>0.07813269151257884</v>
      </c>
      <c r="F21" s="4">
        <f t="shared" si="2"/>
        <v>0.04519908643018766</v>
      </c>
      <c r="G21" s="4">
        <f t="shared" si="3"/>
        <v>0.08549848320370756</v>
      </c>
      <c r="H21" s="4">
        <f t="shared" si="4"/>
        <v>0.06344644808972077</v>
      </c>
      <c r="I21" s="4">
        <f t="shared" si="5"/>
        <v>0.07409527390353787</v>
      </c>
    </row>
    <row r="22" spans="1:9" ht="15.75">
      <c r="A22">
        <v>1981</v>
      </c>
      <c r="B22" s="4">
        <v>0.097</v>
      </c>
      <c r="C22" s="4">
        <v>0.0694</v>
      </c>
      <c r="D22" s="4">
        <f t="shared" si="0"/>
        <v>0.06673028515723445</v>
      </c>
      <c r="E22" s="4">
        <f t="shared" si="1"/>
        <v>0.07909946121465339</v>
      </c>
      <c r="F22" s="4">
        <f t="shared" si="2"/>
        <v>0.05933776125735335</v>
      </c>
      <c r="G22" s="4">
        <f t="shared" si="3"/>
        <v>0.07625955583247901</v>
      </c>
      <c r="H22" s="4">
        <f t="shared" si="4"/>
        <v>0.052554845503223646</v>
      </c>
      <c r="I22" s="4">
        <f t="shared" si="5"/>
        <v>0.07212390817782932</v>
      </c>
    </row>
    <row r="23" spans="1:9" ht="15.75">
      <c r="A23">
        <v>1982</v>
      </c>
      <c r="B23" s="4">
        <v>0.0582</v>
      </c>
      <c r="C23" s="4">
        <v>0.0594</v>
      </c>
      <c r="D23" s="4">
        <f t="shared" si="0"/>
        <v>0.0739652812348055</v>
      </c>
      <c r="E23" s="4">
        <f t="shared" si="1"/>
        <v>0.06773313901737765</v>
      </c>
      <c r="F23" s="4">
        <f t="shared" si="2"/>
        <v>0.06139791192656219</v>
      </c>
      <c r="G23" s="4">
        <f t="shared" si="3"/>
        <v>0.07263933879157491</v>
      </c>
      <c r="H23" s="4">
        <f t="shared" si="4"/>
        <v>0.054454882629187296</v>
      </c>
      <c r="I23" s="4">
        <f t="shared" si="5"/>
        <v>0.07946985555159358</v>
      </c>
    </row>
    <row r="24" spans="1:9" ht="15.75">
      <c r="A24">
        <v>1983</v>
      </c>
      <c r="B24" s="4">
        <v>0.037</v>
      </c>
      <c r="C24" s="4">
        <v>0.0625</v>
      </c>
      <c r="D24" s="4">
        <f t="shared" si="0"/>
        <v>0.06406358277203594</v>
      </c>
      <c r="E24" s="4">
        <f t="shared" si="1"/>
        <v>0.06376657937893526</v>
      </c>
      <c r="F24" s="4">
        <f t="shared" si="2"/>
        <v>0.059077507542298235</v>
      </c>
      <c r="G24" s="4">
        <f t="shared" si="3"/>
        <v>0.0718392769169327</v>
      </c>
      <c r="H24" s="4">
        <f t="shared" si="4"/>
        <v>0.05598381421954457</v>
      </c>
      <c r="I24" s="4">
        <f t="shared" si="5"/>
        <v>0.07188515458820177</v>
      </c>
    </row>
    <row r="25" spans="1:9" ht="15.75">
      <c r="A25">
        <v>1984</v>
      </c>
      <c r="B25" s="4">
        <v>0.039</v>
      </c>
      <c r="C25" s="4">
        <v>0.0776</v>
      </c>
      <c r="D25" s="4">
        <f t="shared" si="0"/>
        <v>0.04473287684622562</v>
      </c>
      <c r="E25" s="4">
        <f t="shared" si="1"/>
        <v>0.0664996841871357</v>
      </c>
      <c r="F25" s="4">
        <f t="shared" si="2"/>
        <v>0.05957761538938655</v>
      </c>
      <c r="G25" s="4">
        <f t="shared" si="3"/>
        <v>0.06865976304989374</v>
      </c>
      <c r="H25" s="4">
        <f t="shared" si="4"/>
        <v>0.05471223443818474</v>
      </c>
      <c r="I25" s="4">
        <f t="shared" si="5"/>
        <v>0.07189943949488509</v>
      </c>
    </row>
    <row r="26" spans="1:9" ht="15.75">
      <c r="A26">
        <v>1985</v>
      </c>
      <c r="B26" s="4">
        <v>0.0035</v>
      </c>
      <c r="C26" s="4">
        <v>-0.0103</v>
      </c>
      <c r="D26" s="4">
        <f t="shared" si="0"/>
        <v>0.026498674417325674</v>
      </c>
      <c r="E26" s="4">
        <f t="shared" si="1"/>
        <v>0.04325930519480892</v>
      </c>
      <c r="F26" s="4">
        <f t="shared" si="2"/>
        <v>0.04693532081340379</v>
      </c>
      <c r="G26" s="4">
        <f t="shared" si="3"/>
        <v>0.05171499713298999</v>
      </c>
      <c r="H26" s="4">
        <f t="shared" si="4"/>
        <v>0.04826773855329236</v>
      </c>
      <c r="I26" s="4">
        <f t="shared" si="5"/>
        <v>0.060923808243757094</v>
      </c>
    </row>
    <row r="27" spans="1:9" ht="15.75">
      <c r="A27">
        <v>1986</v>
      </c>
      <c r="B27" s="4">
        <v>0.0074</v>
      </c>
      <c r="C27" s="4">
        <v>0.0124</v>
      </c>
      <c r="D27" s="4">
        <f t="shared" si="0"/>
        <v>0.016632070289361423</v>
      </c>
      <c r="E27" s="4">
        <f t="shared" si="1"/>
        <v>0.0265597289863706</v>
      </c>
      <c r="F27" s="4">
        <f t="shared" si="2"/>
        <v>0.02901786716839183</v>
      </c>
      <c r="G27" s="4">
        <f t="shared" si="3"/>
        <v>0.040314413998856935</v>
      </c>
      <c r="H27" s="4">
        <f t="shared" si="4"/>
        <v>0.044109588252538856</v>
      </c>
      <c r="I27" s="4">
        <f t="shared" si="5"/>
        <v>0.04933784080620285</v>
      </c>
    </row>
    <row r="28" spans="1:9" ht="15.75">
      <c r="A28">
        <v>1987</v>
      </c>
      <c r="B28" s="4">
        <v>0.0029</v>
      </c>
      <c r="C28" s="4">
        <v>0.0519</v>
      </c>
      <c r="D28" s="4">
        <f t="shared" si="0"/>
        <v>0.0045999801010765395</v>
      </c>
      <c r="E28" s="4">
        <f t="shared" si="1"/>
        <v>0.017996698339857176</v>
      </c>
      <c r="F28" s="4">
        <f t="shared" si="2"/>
        <v>0.017958647688175233</v>
      </c>
      <c r="G28" s="4">
        <f t="shared" si="3"/>
        <v>0.03881465514591298</v>
      </c>
      <c r="H28" s="4">
        <f t="shared" si="4"/>
        <v>0.034994869254674654</v>
      </c>
      <c r="I28" s="4">
        <f t="shared" si="5"/>
        <v>0.04612405037839551</v>
      </c>
    </row>
    <row r="29" spans="1:9" ht="15.75">
      <c r="A29">
        <v>1988</v>
      </c>
      <c r="B29" s="4">
        <v>0.0256</v>
      </c>
      <c r="C29" s="4">
        <v>0.0994</v>
      </c>
      <c r="D29" s="4">
        <f t="shared" si="0"/>
        <v>0.011966185198602375</v>
      </c>
      <c r="E29" s="4">
        <f t="shared" si="1"/>
        <v>0.05456034500591045</v>
      </c>
      <c r="F29" s="4">
        <f t="shared" si="2"/>
        <v>0.015678977753552203</v>
      </c>
      <c r="G29" s="4">
        <f t="shared" si="3"/>
        <v>0.04619182015011347</v>
      </c>
      <c r="H29" s="4">
        <f t="shared" si="4"/>
        <v>0.02479807002859502</v>
      </c>
      <c r="I29" s="4">
        <f t="shared" si="5"/>
        <v>0.05040821740712431</v>
      </c>
    </row>
    <row r="30" spans="1:9" ht="15.75">
      <c r="A30">
        <v>1989</v>
      </c>
      <c r="B30" s="4">
        <v>0.0281</v>
      </c>
      <c r="C30" s="4">
        <v>0.0906</v>
      </c>
      <c r="D30" s="4">
        <f t="shared" si="0"/>
        <v>0.018866024210254295</v>
      </c>
      <c r="E30" s="4">
        <f t="shared" si="1"/>
        <v>0.08063120632488108</v>
      </c>
      <c r="F30" s="4">
        <f t="shared" si="2"/>
        <v>0.01349939095862851</v>
      </c>
      <c r="G30" s="4">
        <f t="shared" si="3"/>
        <v>0.04879086912841046</v>
      </c>
      <c r="H30" s="4">
        <f t="shared" si="4"/>
        <v>0.02049895118061329</v>
      </c>
      <c r="I30" s="4">
        <f t="shared" si="5"/>
        <v>0.05486436426410535</v>
      </c>
    </row>
    <row r="31" spans="1:9" ht="15.75">
      <c r="A31">
        <v>1990</v>
      </c>
      <c r="B31" s="4">
        <v>0.0262</v>
      </c>
      <c r="C31" s="4">
        <v>0.0901</v>
      </c>
      <c r="D31" s="4">
        <f t="shared" si="0"/>
        <v>0.026633327657066275</v>
      </c>
      <c r="E31" s="4">
        <f t="shared" si="1"/>
        <v>0.09336657554243288</v>
      </c>
      <c r="F31" s="4">
        <f t="shared" si="2"/>
        <v>0.018039432712484427</v>
      </c>
      <c r="G31" s="4">
        <f t="shared" si="3"/>
        <v>0.06887467093061161</v>
      </c>
      <c r="H31" s="4">
        <f t="shared" si="4"/>
        <v>0.018956277152341272</v>
      </c>
      <c r="I31" s="4">
        <f t="shared" si="5"/>
        <v>0.05880645455565059</v>
      </c>
    </row>
    <row r="32" spans="1:9" ht="15.75">
      <c r="A32">
        <v>1991</v>
      </c>
      <c r="B32" s="4">
        <v>0.0436</v>
      </c>
      <c r="C32" s="4">
        <v>0.0955</v>
      </c>
      <c r="D32" s="4">
        <f t="shared" si="0"/>
        <v>0.03263302976523619</v>
      </c>
      <c r="E32" s="4">
        <f t="shared" si="1"/>
        <v>0.09206663701650086</v>
      </c>
      <c r="F32" s="4">
        <f t="shared" si="2"/>
        <v>0.025279154792102076</v>
      </c>
      <c r="G32" s="4">
        <f t="shared" si="3"/>
        <v>0.08549853168877064</v>
      </c>
      <c r="H32" s="4">
        <f t="shared" si="4"/>
        <v>0.01961327539795832</v>
      </c>
      <c r="I32" s="4">
        <f t="shared" si="5"/>
        <v>0.06136292124884335</v>
      </c>
    </row>
    <row r="33" spans="1:9" ht="15.75">
      <c r="A33">
        <v>1992</v>
      </c>
      <c r="B33" s="4">
        <v>0.0477</v>
      </c>
      <c r="C33" s="4">
        <v>0.0889</v>
      </c>
      <c r="D33" s="4">
        <f t="shared" si="0"/>
        <v>0.03916623247587836</v>
      </c>
      <c r="E33" s="4">
        <f t="shared" si="1"/>
        <v>0.09149995883808515</v>
      </c>
      <c r="F33" s="4">
        <f t="shared" si="2"/>
        <v>0.03423955439301096</v>
      </c>
      <c r="G33" s="4">
        <f t="shared" si="3"/>
        <v>0.0928999219338067</v>
      </c>
      <c r="H33" s="4">
        <f t="shared" si="4"/>
        <v>0.02592738258502436</v>
      </c>
      <c r="I33" s="4">
        <f t="shared" si="5"/>
        <v>0.07553848040599576</v>
      </c>
    </row>
    <row r="34" spans="1:9" ht="15.75">
      <c r="A34">
        <v>1993</v>
      </c>
      <c r="B34" s="4">
        <v>0.0354</v>
      </c>
      <c r="C34" s="4">
        <v>0.0989</v>
      </c>
      <c r="D34" s="4">
        <f t="shared" si="0"/>
        <v>0.04223320264233621</v>
      </c>
      <c r="E34" s="4">
        <f t="shared" si="1"/>
        <v>0.0944332472359406</v>
      </c>
      <c r="F34" s="4">
        <f t="shared" si="2"/>
        <v>0.036199646870457514</v>
      </c>
      <c r="G34" s="4">
        <f t="shared" si="3"/>
        <v>0.09279992822770566</v>
      </c>
      <c r="H34" s="4">
        <f t="shared" si="4"/>
        <v>0.029927643655312863</v>
      </c>
      <c r="I34" s="4">
        <f t="shared" si="5"/>
        <v>0.08789884356740174</v>
      </c>
    </row>
    <row r="35" spans="1:9" ht="15.75">
      <c r="A35">
        <v>1994</v>
      </c>
      <c r="B35" s="4">
        <v>0.0373</v>
      </c>
      <c r="C35" s="4">
        <v>0.0921</v>
      </c>
      <c r="D35" s="4">
        <f t="shared" si="0"/>
        <v>0.04013318725091608</v>
      </c>
      <c r="E35" s="4">
        <f t="shared" si="1"/>
        <v>0.09329991314866959</v>
      </c>
      <c r="F35" s="4">
        <f t="shared" si="2"/>
        <v>0.038039728167419185</v>
      </c>
      <c r="G35" s="4">
        <f t="shared" si="3"/>
        <v>0.09309993302312591</v>
      </c>
      <c r="H35" s="4">
        <f t="shared" si="4"/>
        <v>0.034842533020096766</v>
      </c>
      <c r="I35" s="4">
        <f t="shared" si="5"/>
        <v>0.09364277799120657</v>
      </c>
    </row>
    <row r="36" spans="1:9" ht="15.75">
      <c r="A36">
        <v>1995</v>
      </c>
      <c r="B36" s="4">
        <v>0.0345</v>
      </c>
      <c r="C36" s="4">
        <v>0.0983</v>
      </c>
      <c r="D36" s="4">
        <f t="shared" si="0"/>
        <v>0.03573332652467798</v>
      </c>
      <c r="E36" s="4">
        <f t="shared" si="1"/>
        <v>0.09643328613375957</v>
      </c>
      <c r="F36" s="4">
        <f t="shared" si="2"/>
        <v>0.039699869554084444</v>
      </c>
      <c r="G36" s="4">
        <f t="shared" si="3"/>
        <v>0.09473992843514623</v>
      </c>
      <c r="H36" s="4">
        <f t="shared" si="4"/>
        <v>0.03611403058827989</v>
      </c>
      <c r="I36" s="4">
        <f t="shared" si="5"/>
        <v>0.093485643432075</v>
      </c>
    </row>
    <row r="37" spans="1:9" ht="15.75">
      <c r="A37">
        <v>1996</v>
      </c>
      <c r="B37" s="4">
        <v>0.0349</v>
      </c>
      <c r="C37" s="4">
        <v>0.1</v>
      </c>
      <c r="D37" s="4">
        <f t="shared" si="0"/>
        <v>0.035566659024965475</v>
      </c>
      <c r="E37" s="4">
        <f t="shared" si="1"/>
        <v>0.09679994242162593</v>
      </c>
      <c r="F37" s="4">
        <f t="shared" si="2"/>
        <v>0.037959876860355735</v>
      </c>
      <c r="G37" s="4">
        <f t="shared" si="3"/>
        <v>0.09563990541698786</v>
      </c>
      <c r="H37" s="4">
        <f t="shared" si="4"/>
        <v>0.03708550868508098</v>
      </c>
      <c r="I37" s="4">
        <f t="shared" si="5"/>
        <v>0.09482848524258713</v>
      </c>
    </row>
    <row r="38" spans="1:9" ht="15.75">
      <c r="A38">
        <v>1997</v>
      </c>
      <c r="B38" s="4">
        <v>0.0266</v>
      </c>
      <c r="C38" s="4">
        <v>0.0732</v>
      </c>
      <c r="D38" s="4">
        <f t="shared" si="0"/>
        <v>0.031999926988731886</v>
      </c>
      <c r="E38" s="4">
        <f t="shared" si="1"/>
        <v>0.09049925000270775</v>
      </c>
      <c r="F38" s="4">
        <f t="shared" si="2"/>
        <v>0.03373993168901279</v>
      </c>
      <c r="G38" s="4">
        <f t="shared" si="3"/>
        <v>0.09249949692330972</v>
      </c>
      <c r="H38" s="4">
        <f t="shared" si="4"/>
        <v>0.0371426576630256</v>
      </c>
      <c r="I38" s="4">
        <f t="shared" si="5"/>
        <v>0.09241391073943817</v>
      </c>
    </row>
    <row r="39" spans="1:9" ht="15.75">
      <c r="A39">
        <v>1998</v>
      </c>
      <c r="B39" s="4">
        <v>0.0527</v>
      </c>
      <c r="C39" s="4">
        <v>-0.0736</v>
      </c>
      <c r="D39" s="4">
        <f t="shared" si="0"/>
        <v>0.03806607416544239</v>
      </c>
      <c r="E39" s="4">
        <f t="shared" si="1"/>
        <v>0.03317088601482965</v>
      </c>
      <c r="F39" s="4">
        <f t="shared" si="2"/>
        <v>0.03719963495248635</v>
      </c>
      <c r="G39" s="4">
        <f t="shared" si="3"/>
        <v>0.057977898338066325</v>
      </c>
      <c r="H39" s="4">
        <f t="shared" si="4"/>
        <v>0.03844252308225293</v>
      </c>
      <c r="I39" s="4">
        <f t="shared" si="5"/>
        <v>0.06824000458493629</v>
      </c>
    </row>
    <row r="40" spans="1:9" ht="15.75">
      <c r="A40">
        <v>1999</v>
      </c>
      <c r="B40" s="4">
        <v>0.0274</v>
      </c>
      <c r="C40" s="4">
        <v>0.0614</v>
      </c>
      <c r="D40" s="4">
        <f t="shared" si="0"/>
        <v>0.035565932558441204</v>
      </c>
      <c r="E40" s="4">
        <f t="shared" si="1"/>
        <v>0.020311156330208746</v>
      </c>
      <c r="F40" s="4">
        <f t="shared" si="2"/>
        <v>0.03521955855565295</v>
      </c>
      <c r="G40" s="4">
        <f t="shared" si="3"/>
        <v>0.051839238327190174</v>
      </c>
      <c r="H40" s="4">
        <f t="shared" si="4"/>
        <v>0.03554253923317674</v>
      </c>
      <c r="I40" s="4">
        <f t="shared" si="5"/>
        <v>0.06431178149595951</v>
      </c>
    </row>
    <row r="41" spans="1:9" ht="15.75">
      <c r="A41">
        <v>2000</v>
      </c>
      <c r="B41" s="4">
        <v>0.0153</v>
      </c>
      <c r="C41" s="4">
        <v>0.0886</v>
      </c>
      <c r="D41" s="4">
        <f t="shared" si="0"/>
        <v>0.03179878640314371</v>
      </c>
      <c r="E41" s="4">
        <f t="shared" si="1"/>
        <v>0.025441513532030058</v>
      </c>
      <c r="F41" s="4">
        <f t="shared" si="2"/>
        <v>0.031379236087673235</v>
      </c>
      <c r="G41" s="4">
        <f t="shared" si="3"/>
        <v>0.04990006361333599</v>
      </c>
      <c r="H41" s="4">
        <f t="shared" si="4"/>
        <v>0.03267085927352298</v>
      </c>
      <c r="I41" s="4">
        <f t="shared" si="5"/>
        <v>0.06284079649196883</v>
      </c>
    </row>
    <row r="42" spans="1:9" ht="15.75">
      <c r="A42">
        <v>2001</v>
      </c>
      <c r="B42" s="4">
        <v>0.0142</v>
      </c>
      <c r="C42" s="4">
        <v>0.0052</v>
      </c>
      <c r="D42" s="4">
        <f t="shared" si="0"/>
        <v>0.018966487894317652</v>
      </c>
      <c r="E42" s="4">
        <f t="shared" si="1"/>
        <v>0.05172730598754072</v>
      </c>
      <c r="F42" s="4">
        <f t="shared" si="2"/>
        <v>0.02723903909367209</v>
      </c>
      <c r="G42" s="4">
        <f t="shared" si="3"/>
        <v>0.030942370135122133</v>
      </c>
      <c r="H42" s="4">
        <f t="shared" si="4"/>
        <v>0.029370685368476757</v>
      </c>
      <c r="I42" s="4">
        <f t="shared" si="5"/>
        <v>0.050425519443052735</v>
      </c>
    </row>
    <row r="43" spans="1:9" ht="15.75">
      <c r="A43">
        <v>2002</v>
      </c>
      <c r="B43" s="4">
        <v>0.0181</v>
      </c>
      <c r="C43" s="4">
        <v>0.0539</v>
      </c>
      <c r="D43" s="4">
        <f t="shared" si="0"/>
        <v>0.01586665319105407</v>
      </c>
      <c r="E43" s="4">
        <f t="shared" si="1"/>
        <v>0.04922748519823017</v>
      </c>
      <c r="F43" s="4">
        <f t="shared" si="2"/>
        <v>0.02553897044485609</v>
      </c>
      <c r="G43" s="4">
        <f t="shared" si="3"/>
        <v>0.02708370240375757</v>
      </c>
      <c r="H43" s="4">
        <f t="shared" si="4"/>
        <v>0.027027783735874777</v>
      </c>
      <c r="I43" s="4">
        <f t="shared" si="5"/>
        <v>0.0440844904038471</v>
      </c>
    </row>
    <row r="44" spans="1:9" ht="15.75">
      <c r="A44">
        <v>2003</v>
      </c>
      <c r="B44" s="4">
        <v>0.0109</v>
      </c>
      <c r="C44" s="4">
        <v>0.0579</v>
      </c>
      <c r="D44" s="4">
        <f t="shared" si="0"/>
        <v>0.014399956706341754</v>
      </c>
      <c r="E44" s="4">
        <f t="shared" si="1"/>
        <v>0.03899713136817695</v>
      </c>
      <c r="F44" s="4">
        <f t="shared" si="2"/>
        <v>0.017179842884274876</v>
      </c>
      <c r="G44" s="4">
        <f t="shared" si="3"/>
        <v>0.05339635471486304</v>
      </c>
      <c r="H44" s="4">
        <f t="shared" si="4"/>
        <v>0.023599129563010024</v>
      </c>
      <c r="I44" s="4">
        <f t="shared" si="5"/>
        <v>0.03807248050689793</v>
      </c>
    </row>
    <row r="45" spans="1:9" ht="15.75">
      <c r="A45">
        <v>2004</v>
      </c>
      <c r="B45" s="4">
        <v>0.0142</v>
      </c>
      <c r="C45" s="4">
        <v>0.0678</v>
      </c>
      <c r="D45" s="4">
        <f t="shared" si="0"/>
        <v>0.014399956706341754</v>
      </c>
      <c r="E45" s="4">
        <f t="shared" si="1"/>
        <v>0.059866496094073796</v>
      </c>
      <c r="F45" s="4">
        <f t="shared" si="2"/>
        <v>0.014539973271894269</v>
      </c>
      <c r="G45" s="4">
        <f t="shared" si="3"/>
        <v>0.054676219586994534</v>
      </c>
      <c r="H45" s="4">
        <f t="shared" si="4"/>
        <v>0.02182766001760683</v>
      </c>
      <c r="I45" s="4">
        <f t="shared" si="5"/>
        <v>0.03730130488673922</v>
      </c>
    </row>
    <row r="46" spans="1:9" ht="15.75">
      <c r="A46">
        <v>2005</v>
      </c>
      <c r="B46" s="4">
        <v>0.0298</v>
      </c>
      <c r="C46" s="4">
        <v>0.0533</v>
      </c>
      <c r="D46" s="4">
        <f t="shared" si="0"/>
        <v>0.018299660373713778</v>
      </c>
      <c r="E46" s="4">
        <f t="shared" si="1"/>
        <v>0.05966648376775652</v>
      </c>
      <c r="F46" s="4">
        <f t="shared" si="2"/>
        <v>0.017439783076127924</v>
      </c>
      <c r="G46" s="4">
        <f t="shared" si="3"/>
        <v>0.04761761662302888</v>
      </c>
      <c r="H46" s="4">
        <f t="shared" si="4"/>
        <v>0.018556920036047586</v>
      </c>
      <c r="I46" s="4">
        <f t="shared" si="5"/>
        <v>0.05544012613863458</v>
      </c>
    </row>
    <row r="47" spans="1:9" ht="15.75">
      <c r="A47">
        <v>2006</v>
      </c>
      <c r="B47" s="4">
        <v>0.0361</v>
      </c>
      <c r="C47" s="4">
        <v>0.0558</v>
      </c>
      <c r="D47" s="4">
        <f t="shared" si="0"/>
        <v>0.02669957640094367</v>
      </c>
      <c r="E47" s="4">
        <f t="shared" si="1"/>
        <v>0.0589664665121461</v>
      </c>
      <c r="F47" s="4">
        <f t="shared" si="2"/>
        <v>0.02181954136287345</v>
      </c>
      <c r="G47" s="4">
        <f t="shared" si="3"/>
        <v>0.057739860634228535</v>
      </c>
      <c r="H47" s="4">
        <f t="shared" si="4"/>
        <v>0.01979962098060639</v>
      </c>
      <c r="I47" s="4">
        <f t="shared" si="5"/>
        <v>0.05464015460067628</v>
      </c>
    </row>
    <row r="48" spans="1:9" ht="15.75">
      <c r="A48">
        <v>2007</v>
      </c>
      <c r="B48" s="4">
        <v>0.0203</v>
      </c>
      <c r="C48" s="4">
        <v>0.063</v>
      </c>
      <c r="D48" s="4">
        <f t="shared" si="0"/>
        <v>0.02873312251389848</v>
      </c>
      <c r="E48" s="4">
        <f t="shared" si="1"/>
        <v>0.0573665821718663</v>
      </c>
      <c r="F48" s="4">
        <f t="shared" si="2"/>
        <v>0.02225955385453915</v>
      </c>
      <c r="G48" s="4">
        <f t="shared" si="3"/>
        <v>0.05955986427083815</v>
      </c>
      <c r="H48" s="4">
        <f t="shared" si="4"/>
        <v>0.020513923526152666</v>
      </c>
      <c r="I48" s="4">
        <f t="shared" si="5"/>
        <v>0.05098385179111631</v>
      </c>
    </row>
    <row r="49" spans="1:9" ht="15.75">
      <c r="A49">
        <v>2008</v>
      </c>
      <c r="B49" s="4">
        <v>0.0544</v>
      </c>
      <c r="C49" s="4">
        <v>0.0483</v>
      </c>
      <c r="D49" s="4">
        <f t="shared" si="0"/>
        <v>0.036932362955298004</v>
      </c>
      <c r="E49" s="4">
        <f t="shared" si="1"/>
        <v>0.05569982000007201</v>
      </c>
      <c r="F49" s="4">
        <f t="shared" si="2"/>
        <v>0.030959028615995976</v>
      </c>
      <c r="G49" s="4">
        <f t="shared" si="3"/>
        <v>0.05763975872902449</v>
      </c>
      <c r="H49" s="4">
        <f t="shared" si="4"/>
        <v>0.026256154128958542</v>
      </c>
      <c r="I49" s="4">
        <f t="shared" si="5"/>
        <v>0.057142676008481885</v>
      </c>
    </row>
    <row r="50" spans="1:9" ht="15.75">
      <c r="A50">
        <v>2009</v>
      </c>
      <c r="B50" s="4">
        <v>0.0058</v>
      </c>
      <c r="C50" s="4">
        <v>-0.0151</v>
      </c>
      <c r="D50" s="4">
        <f t="shared" si="0"/>
        <v>0.02683125900502148</v>
      </c>
      <c r="E50" s="4">
        <f t="shared" si="1"/>
        <v>0.032060925906861826</v>
      </c>
      <c r="F50" s="4">
        <f t="shared" si="2"/>
        <v>0.02927869065203481</v>
      </c>
      <c r="G50" s="4">
        <f t="shared" si="3"/>
        <v>0.0410559457783819</v>
      </c>
      <c r="H50" s="4">
        <f t="shared" si="4"/>
        <v>0.024498775358154035</v>
      </c>
      <c r="I50" s="4">
        <f t="shared" si="5"/>
        <v>0.0472822990218873</v>
      </c>
    </row>
    <row r="51" spans="1:9" ht="15.75">
      <c r="A51">
        <v>2010</v>
      </c>
      <c r="B51" s="4">
        <v>0.0162</v>
      </c>
      <c r="C51" s="4">
        <v>0.0742</v>
      </c>
      <c r="D51" s="4">
        <f t="shared" si="0"/>
        <v>0.025464484420254507</v>
      </c>
      <c r="E51" s="4">
        <f t="shared" si="1"/>
        <v>0.03579296567035328</v>
      </c>
      <c r="F51" s="4">
        <f t="shared" si="2"/>
        <v>0.026558556892211982</v>
      </c>
      <c r="G51" s="4">
        <f t="shared" si="3"/>
        <v>0.04523508507416807</v>
      </c>
      <c r="H51" s="4">
        <f t="shared" si="4"/>
        <v>0.025256003968380014</v>
      </c>
      <c r="I51" s="4">
        <f t="shared" si="5"/>
        <v>0.049610460813099166</v>
      </c>
    </row>
    <row r="52" spans="1:9" ht="15.75">
      <c r="A52">
        <v>2011</v>
      </c>
      <c r="B52" s="4">
        <v>0.0317</v>
      </c>
      <c r="C52" s="4">
        <v>0.0529</v>
      </c>
      <c r="D52" s="4">
        <f t="shared" si="0"/>
        <v>0.017899433877403226</v>
      </c>
      <c r="E52" s="4">
        <f t="shared" si="1"/>
        <v>0.03732608382547653</v>
      </c>
      <c r="F52" s="4">
        <f t="shared" si="2"/>
        <v>0.025678625345307182</v>
      </c>
      <c r="G52" s="4">
        <f t="shared" si="3"/>
        <v>0.0446551395929049</v>
      </c>
      <c r="H52" s="4">
        <f t="shared" si="4"/>
        <v>0.027756092855412362</v>
      </c>
      <c r="I52" s="4">
        <f t="shared" si="5"/>
        <v>0.04748214047941701</v>
      </c>
    </row>
    <row r="53" spans="1:9" ht="15.75">
      <c r="A53">
        <v>2012</v>
      </c>
      <c r="B53" s="4">
        <v>0.0166</v>
      </c>
      <c r="C53" s="4">
        <v>0.0547</v>
      </c>
      <c r="D53" s="4">
        <f t="shared" si="0"/>
        <v>0.0214997398313983</v>
      </c>
      <c r="E53" s="4">
        <f t="shared" si="1"/>
        <v>0.06059953520222905</v>
      </c>
      <c r="F53" s="4">
        <f t="shared" si="2"/>
        <v>0.024938574600867014</v>
      </c>
      <c r="G53" s="4">
        <f t="shared" si="3"/>
        <v>0.04299538885588561</v>
      </c>
      <c r="H53" s="4">
        <f t="shared" si="4"/>
        <v>0.025870310448183886</v>
      </c>
      <c r="I53" s="4">
        <f t="shared" si="5"/>
        <v>0.04768212765060298</v>
      </c>
    </row>
    <row r="54" spans="1:9" ht="15.75">
      <c r="A54">
        <v>2013</v>
      </c>
      <c r="B54" s="4">
        <v>0.0211</v>
      </c>
      <c r="C54" s="4">
        <v>0.0469</v>
      </c>
      <c r="D54" s="4">
        <f t="shared" si="0"/>
        <v>0.023133133038996334</v>
      </c>
      <c r="E54" s="4">
        <f t="shared" si="1"/>
        <v>0.05149994442784589</v>
      </c>
      <c r="F54" s="4">
        <f t="shared" si="2"/>
        <v>0.018279649119349983</v>
      </c>
      <c r="G54" s="4">
        <f t="shared" si="3"/>
        <v>0.04271540213443359</v>
      </c>
      <c r="H54" s="4">
        <f t="shared" si="4"/>
        <v>0.023727534729786726</v>
      </c>
      <c r="I54" s="4">
        <f t="shared" si="5"/>
        <v>0.04641075376687809</v>
      </c>
    </row>
    <row r="55" spans="1:9" ht="15.75">
      <c r="A55">
        <v>2014</v>
      </c>
      <c r="B55" s="4">
        <v>0.0314</v>
      </c>
      <c r="C55" s="4">
        <v>0.0601</v>
      </c>
      <c r="D55" s="4">
        <f t="shared" si="0"/>
        <v>0.023033141503233878</v>
      </c>
      <c r="E55" s="4">
        <f t="shared" si="1"/>
        <v>0.05389985327789759</v>
      </c>
      <c r="F55" s="4">
        <f t="shared" si="2"/>
        <v>0.023399763797826267</v>
      </c>
      <c r="G55" s="4">
        <f t="shared" si="3"/>
        <v>0.05775957359452377</v>
      </c>
      <c r="H55" s="4">
        <f t="shared" si="4"/>
        <v>0.02531322793853974</v>
      </c>
      <c r="I55" s="4">
        <f t="shared" si="5"/>
        <v>0.04599653159124273</v>
      </c>
    </row>
    <row r="56" spans="1:9" ht="15.75">
      <c r="A56">
        <v>2015</v>
      </c>
      <c r="B56" s="4">
        <v>0.021</v>
      </c>
      <c r="C56" s="4">
        <v>0.0509</v>
      </c>
      <c r="D56" s="4">
        <f t="shared" si="0"/>
        <v>0.024499880998533285</v>
      </c>
      <c r="E56" s="4">
        <f t="shared" si="1"/>
        <v>0.052633180704987126</v>
      </c>
      <c r="F56" s="4">
        <f t="shared" si="2"/>
        <v>0.02435981447457891</v>
      </c>
      <c r="G56" s="4">
        <f t="shared" si="3"/>
        <v>0.05309990517108076</v>
      </c>
      <c r="H56" s="4">
        <f t="shared" si="4"/>
        <v>0.020542503899903863</v>
      </c>
      <c r="I56" s="4">
        <f t="shared" si="5"/>
        <v>0.04636794747453621</v>
      </c>
    </row>
    <row r="57" spans="1:9" ht="15.75">
      <c r="A57">
        <v>2016</v>
      </c>
      <c r="B57" s="4">
        <v>0.0209</v>
      </c>
      <c r="C57" s="4">
        <v>0.0422</v>
      </c>
      <c r="D57" s="4">
        <f t="shared" si="0"/>
        <v>0.024433212021321538</v>
      </c>
      <c r="E57" s="4">
        <f t="shared" si="1"/>
        <v>0.05106639972566995</v>
      </c>
      <c r="F57" s="4">
        <f t="shared" si="2"/>
        <v>0.022199879690703028</v>
      </c>
      <c r="G57" s="4">
        <f t="shared" si="3"/>
        <v>0.050959809345627605</v>
      </c>
      <c r="H57" s="4">
        <f t="shared" si="4"/>
        <v>0.022699825158028375</v>
      </c>
      <c r="I57" s="4">
        <f t="shared" si="5"/>
        <v>0.054556683106966375</v>
      </c>
    </row>
    <row r="58" spans="1:9" ht="15.75">
      <c r="A58">
        <v>2017</v>
      </c>
      <c r="B58" s="4">
        <v>0.0387</v>
      </c>
      <c r="C58" s="4">
        <v>0.059</v>
      </c>
      <c r="D58" s="4">
        <f t="shared" si="0"/>
        <v>0.026866316696683157</v>
      </c>
      <c r="E58" s="4">
        <f t="shared" si="1"/>
        <v>0.05069976481871663</v>
      </c>
      <c r="F58" s="4">
        <f t="shared" si="2"/>
        <v>0.026619736531088733</v>
      </c>
      <c r="G58" s="4">
        <f t="shared" si="3"/>
        <v>0.0518197624147092</v>
      </c>
      <c r="H58" s="4">
        <f t="shared" si="4"/>
        <v>0.025914009885724454</v>
      </c>
      <c r="I58" s="4">
        <f t="shared" si="5"/>
        <v>0.052385539426140326</v>
      </c>
    </row>
    <row r="59" spans="1:9" ht="15.75">
      <c r="A59">
        <v>2018</v>
      </c>
      <c r="B59" s="4">
        <v>0.0088</v>
      </c>
      <c r="C59" s="4">
        <v>0.0472</v>
      </c>
      <c r="D59" s="4">
        <f t="shared" si="0"/>
        <v>0.022799246152587216</v>
      </c>
      <c r="E59" s="4">
        <f t="shared" si="1"/>
        <v>0.04946641875007174</v>
      </c>
      <c r="F59" s="4">
        <f t="shared" si="2"/>
        <v>0.024159479752142943</v>
      </c>
      <c r="G59" s="4">
        <f t="shared" si="3"/>
        <v>0.051879765293207925</v>
      </c>
      <c r="H59" s="4">
        <f t="shared" si="4"/>
        <v>0.022642449546339094</v>
      </c>
      <c r="I59" s="4">
        <f t="shared" si="5"/>
        <v>0.05157123801684804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5108-EFCC-BF4B-9F70-764177D11BFF}">
  <dimension ref="A1:I60"/>
  <sheetViews>
    <sheetView workbookViewId="0" topLeftCell="A1">
      <selection activeCell="H11" sqref="H11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0.0739</v>
      </c>
      <c r="C2" s="4">
        <v>0.0536</v>
      </c>
      <c r="F2" s="4"/>
      <c r="G2" s="4"/>
      <c r="H2" s="4"/>
      <c r="I2" s="4"/>
    </row>
    <row r="3" spans="1:9" ht="15.75">
      <c r="A3">
        <v>1962</v>
      </c>
      <c r="B3" s="4">
        <v>0.037</v>
      </c>
      <c r="C3" s="4">
        <v>0.0755</v>
      </c>
      <c r="F3" s="4"/>
      <c r="G3" s="4"/>
      <c r="H3" s="4"/>
      <c r="I3" s="4"/>
    </row>
    <row r="4" spans="1:9" ht="15.75">
      <c r="A4">
        <v>1963</v>
      </c>
      <c r="B4" s="4">
        <v>0.018</v>
      </c>
      <c r="C4" s="4">
        <v>0.08</v>
      </c>
      <c r="D4" s="4">
        <f>(($B2+100)*($B3+100)*($B4+100))^(1/3)-100</f>
        <v>0.04296397496554505</v>
      </c>
      <c r="E4" s="4">
        <f>(($C2+100)*($C3+100)*($C4+100))^(1/3)-100</f>
        <v>0.06969933553105534</v>
      </c>
      <c r="F4" s="4"/>
      <c r="G4" s="4"/>
      <c r="H4" s="4"/>
      <c r="I4" s="4"/>
    </row>
    <row r="5" spans="1:9" ht="15.75">
      <c r="A5">
        <v>1964</v>
      </c>
      <c r="B5" s="4">
        <v>-0.0079</v>
      </c>
      <c r="C5" s="4">
        <v>0.0683</v>
      </c>
      <c r="D5" s="4">
        <f aca="true" t="shared" si="0" ref="D5:D59">(($B3+100)*($B4+100)*($B5+100))^(1/3)-100</f>
        <v>0.01569830699385477</v>
      </c>
      <c r="E5" s="4">
        <f aca="true" t="shared" si="1" ref="E5:E59">(($C3+100)*($C4+100)*($C5+100))^(1/3)-100</f>
        <v>0.0745998839854849</v>
      </c>
      <c r="F5" s="4"/>
      <c r="G5" s="4"/>
      <c r="H5" s="4"/>
      <c r="I5" s="4"/>
    </row>
    <row r="6" spans="1:9" ht="15.75">
      <c r="A6">
        <v>1965</v>
      </c>
      <c r="B6" s="4">
        <v>0.0017</v>
      </c>
      <c r="C6" s="4">
        <v>0.0818</v>
      </c>
      <c r="D6" s="4">
        <f t="shared" si="0"/>
        <v>0.003932761890439451</v>
      </c>
      <c r="E6" s="4">
        <f t="shared" si="1"/>
        <v>0.07669982103253403</v>
      </c>
      <c r="F6" s="4">
        <f>(($B2+100)*($B3+100)*($B4+100)*($B5+100)*($B6+100))^(1/5)-100</f>
        <v>0.024535793085775026</v>
      </c>
      <c r="G6" s="4">
        <f>(($C2+100)*($C3+100)*($C4+100)*($C5+100)*($C6+100))^(1/5)-100</f>
        <v>0.07183947593432549</v>
      </c>
      <c r="H6" s="4"/>
      <c r="I6" s="4"/>
    </row>
    <row r="7" spans="1:9" ht="15.75">
      <c r="A7">
        <v>1966</v>
      </c>
      <c r="B7" s="4">
        <v>0.0404</v>
      </c>
      <c r="C7" s="4">
        <v>0.1112</v>
      </c>
      <c r="D7" s="4">
        <f t="shared" si="0"/>
        <v>0.011397821129222052</v>
      </c>
      <c r="E7" s="4">
        <f t="shared" si="1"/>
        <v>0.0870983975756019</v>
      </c>
      <c r="F7" s="4">
        <f aca="true" t="shared" si="2" ref="F7:F59">(($B3+100)*($B4+100)*($B5+100)*($B6+100)*($B7+100))^(1/5)-100</f>
        <v>0.017838201170675916</v>
      </c>
      <c r="G7" s="4">
        <f aca="true" t="shared" si="3" ref="G7:G59">(($C3+100)*($C4+100)*($C5+100)*($C6+100)*($C7+100))^(1/5)-100</f>
        <v>0.08335892364270592</v>
      </c>
      <c r="H7" s="4"/>
      <c r="I7" s="4"/>
    </row>
    <row r="8" spans="1:9" ht="15.75">
      <c r="A8">
        <v>1967</v>
      </c>
      <c r="B8" s="4">
        <v>0.0431</v>
      </c>
      <c r="C8" s="4">
        <v>0.0862</v>
      </c>
      <c r="D8" s="4">
        <f t="shared" si="0"/>
        <v>0.02839821205078863</v>
      </c>
      <c r="E8" s="4">
        <f t="shared" si="1"/>
        <v>0.09306582931489515</v>
      </c>
      <c r="F8" s="4">
        <f t="shared" si="2"/>
        <v>0.019057937732938512</v>
      </c>
      <c r="G8" s="4">
        <f t="shared" si="3"/>
        <v>0.08549900017258949</v>
      </c>
      <c r="H8" s="4">
        <f>(($B2+100)*($B3+100)*($B4+100)*($B5+100)*($B6+100)*($B7+100)*($B8+100))^(1/7)-100</f>
        <v>0.02945383304360405</v>
      </c>
      <c r="I8" s="4">
        <f>(($C2+100)*($C3+100)*($C4+100)*($C5+100)*($C6+100)*($C7+100)*($C8+100))^(1/7)-100</f>
        <v>0.07951295285951687</v>
      </c>
    </row>
    <row r="9" spans="1:9" ht="15.75">
      <c r="A9">
        <v>1968</v>
      </c>
      <c r="B9" s="4">
        <v>0.0179</v>
      </c>
      <c r="C9" s="4">
        <v>0.0812</v>
      </c>
      <c r="D9" s="4">
        <f t="shared" si="0"/>
        <v>0.0337993620830872</v>
      </c>
      <c r="E9" s="4">
        <f t="shared" si="1"/>
        <v>0.09286580640196007</v>
      </c>
      <c r="F9" s="4">
        <f t="shared" si="2"/>
        <v>0.01903793751337446</v>
      </c>
      <c r="G9" s="4">
        <f t="shared" si="3"/>
        <v>0.08573901220853486</v>
      </c>
      <c r="H9" s="4">
        <f aca="true" t="shared" si="4" ref="H9:H59">(($B3+100)*($B4+100)*($B5+100)*($B6+100)*($B7+100)*($B8+100)*($B9+100))^(1/7)-100</f>
        <v>0.0214554677166916</v>
      </c>
      <c r="I9" s="4">
        <f aca="true" t="shared" si="5" ref="I9:I59">(($C3+100)*($C4+100)*($C5+100)*($C6+100)*($C7+100)*($C8+100)*($C9+100))^(1/7)-100</f>
        <v>0.08345636499076647</v>
      </c>
    </row>
    <row r="10" spans="1:9" ht="15.75">
      <c r="A10">
        <v>1969</v>
      </c>
      <c r="B10" s="4">
        <v>0.0245</v>
      </c>
      <c r="C10" s="4">
        <v>0.0655</v>
      </c>
      <c r="D10" s="4">
        <f t="shared" si="0"/>
        <v>0.028499430982719787</v>
      </c>
      <c r="E10" s="4">
        <f t="shared" si="1"/>
        <v>0.07763294474487736</v>
      </c>
      <c r="F10" s="4">
        <f t="shared" si="2"/>
        <v>0.025518843292317683</v>
      </c>
      <c r="G10" s="4">
        <f t="shared" si="3"/>
        <v>0.08517890834775699</v>
      </c>
      <c r="H10" s="4">
        <f t="shared" si="4"/>
        <v>0.019669935288675333</v>
      </c>
      <c r="I10" s="4">
        <f t="shared" si="5"/>
        <v>0.08202761879864795</v>
      </c>
    </row>
    <row r="11" spans="1:9" ht="15.75">
      <c r="A11">
        <v>1970</v>
      </c>
      <c r="B11" s="4">
        <v>-0.0009</v>
      </c>
      <c r="C11" s="4">
        <v>0.1141</v>
      </c>
      <c r="D11" s="4">
        <f t="shared" si="0"/>
        <v>0.013832754414309534</v>
      </c>
      <c r="E11" s="4">
        <f t="shared" si="1"/>
        <v>0.08693128474757827</v>
      </c>
      <c r="F11" s="4">
        <f t="shared" si="2"/>
        <v>0.024998714027191227</v>
      </c>
      <c r="G11" s="4">
        <f t="shared" si="3"/>
        <v>0.09163829263027878</v>
      </c>
      <c r="H11" s="4">
        <f t="shared" si="4"/>
        <v>0.01696967151869444</v>
      </c>
      <c r="I11" s="4">
        <f t="shared" si="5"/>
        <v>0.08689843484535231</v>
      </c>
    </row>
    <row r="12" spans="1:9" ht="15.75">
      <c r="A12">
        <v>1971</v>
      </c>
      <c r="B12" s="4">
        <v>0.0048</v>
      </c>
      <c r="C12" s="4">
        <v>0.049</v>
      </c>
      <c r="D12" s="4">
        <f t="shared" si="0"/>
        <v>0.009466074669148838</v>
      </c>
      <c r="E12" s="4">
        <f t="shared" si="1"/>
        <v>0.07619618537395922</v>
      </c>
      <c r="F12" s="4">
        <f t="shared" si="2"/>
        <v>0.01787879661698355</v>
      </c>
      <c r="G12" s="4">
        <f t="shared" si="3"/>
        <v>0.07919763122089307</v>
      </c>
      <c r="H12" s="4">
        <f t="shared" si="4"/>
        <v>0.01878430970199929</v>
      </c>
      <c r="I12" s="4">
        <f t="shared" si="5"/>
        <v>0.08414055158375788</v>
      </c>
    </row>
    <row r="13" spans="1:9" ht="15.75">
      <c r="A13">
        <v>1972</v>
      </c>
      <c r="B13" s="4">
        <v>0.0484</v>
      </c>
      <c r="C13" s="4">
        <v>0.0428</v>
      </c>
      <c r="D13" s="4">
        <f t="shared" si="0"/>
        <v>0.017430909583694643</v>
      </c>
      <c r="E13" s="4">
        <f t="shared" si="1"/>
        <v>0.06862813758937136</v>
      </c>
      <c r="F13" s="4">
        <f t="shared" si="2"/>
        <v>0.018938506931419852</v>
      </c>
      <c r="G13" s="4">
        <f t="shared" si="3"/>
        <v>0.07051673266633429</v>
      </c>
      <c r="H13" s="4">
        <f t="shared" si="4"/>
        <v>0.025455542963300104</v>
      </c>
      <c r="I13" s="4">
        <f t="shared" si="5"/>
        <v>0.07856806200700817</v>
      </c>
    </row>
    <row r="14" spans="1:9" ht="15.75">
      <c r="A14">
        <v>1973</v>
      </c>
      <c r="B14" s="4">
        <v>0.1551</v>
      </c>
      <c r="C14" s="4">
        <v>0.1024</v>
      </c>
      <c r="D14" s="4">
        <f t="shared" si="0"/>
        <v>0.06941341995742789</v>
      </c>
      <c r="E14" s="4">
        <f t="shared" si="1"/>
        <v>0.06472975710343576</v>
      </c>
      <c r="F14" s="4">
        <f t="shared" si="2"/>
        <v>0.046363747693916935</v>
      </c>
      <c r="G14" s="4">
        <f t="shared" si="3"/>
        <v>0.07475592088700012</v>
      </c>
      <c r="H14" s="4">
        <f t="shared" si="4"/>
        <v>0.04183076489756843</v>
      </c>
      <c r="I14" s="4">
        <f t="shared" si="5"/>
        <v>0.07731128157764999</v>
      </c>
    </row>
    <row r="15" spans="1:9" ht="15.75">
      <c r="A15">
        <v>1974</v>
      </c>
      <c r="B15" s="4">
        <v>0.2431</v>
      </c>
      <c r="C15" s="4">
        <v>0.0447</v>
      </c>
      <c r="D15" s="4">
        <f t="shared" si="0"/>
        <v>0.14883502458586406</v>
      </c>
      <c r="E15" s="4">
        <f t="shared" si="1"/>
        <v>0.06329617788249209</v>
      </c>
      <c r="F15" s="4">
        <f t="shared" si="2"/>
        <v>0.09005512647536307</v>
      </c>
      <c r="G15" s="4">
        <f t="shared" si="3"/>
        <v>0.07059519013223792</v>
      </c>
      <c r="H15" s="4">
        <f t="shared" si="4"/>
        <v>0.07037738230283708</v>
      </c>
      <c r="I15" s="4">
        <f t="shared" si="5"/>
        <v>0.0713821829616279</v>
      </c>
    </row>
    <row r="16" spans="1:9" ht="15.75">
      <c r="A16">
        <v>1975</v>
      </c>
      <c r="B16" s="4">
        <v>0.0533</v>
      </c>
      <c r="C16" s="4">
        <v>0.0497</v>
      </c>
      <c r="D16" s="4">
        <f t="shared" si="0"/>
        <v>0.15046997087341651</v>
      </c>
      <c r="E16" s="4">
        <f t="shared" si="1"/>
        <v>0.0655965962067313</v>
      </c>
      <c r="F16" s="4">
        <f t="shared" si="2"/>
        <v>0.10090263459368032</v>
      </c>
      <c r="G16" s="4">
        <f t="shared" si="3"/>
        <v>0.05771747321992393</v>
      </c>
      <c r="H16" s="4">
        <f t="shared" si="4"/>
        <v>0.0754364112032988</v>
      </c>
      <c r="I16" s="4">
        <f t="shared" si="5"/>
        <v>0.06688201733904009</v>
      </c>
    </row>
    <row r="17" spans="1:9" ht="15.75">
      <c r="A17">
        <v>1976</v>
      </c>
      <c r="B17" s="4">
        <v>0.0415</v>
      </c>
      <c r="C17" s="4">
        <v>0.0933</v>
      </c>
      <c r="D17" s="4">
        <f t="shared" si="0"/>
        <v>0.11259072972406159</v>
      </c>
      <c r="E17" s="4">
        <f t="shared" si="1"/>
        <v>0.06256428621352939</v>
      </c>
      <c r="F17" s="4">
        <f t="shared" si="2"/>
        <v>0.1082486099302713</v>
      </c>
      <c r="G17" s="4">
        <f t="shared" si="3"/>
        <v>0.06657667626670616</v>
      </c>
      <c r="H17" s="4">
        <f t="shared" si="4"/>
        <v>0.07786604238920347</v>
      </c>
      <c r="I17" s="4">
        <f t="shared" si="5"/>
        <v>0.07085302797763404</v>
      </c>
    </row>
    <row r="18" spans="1:9" ht="15.75">
      <c r="A18">
        <v>1977</v>
      </c>
      <c r="B18" s="4">
        <v>0.076</v>
      </c>
      <c r="C18" s="4">
        <v>0.0984</v>
      </c>
      <c r="D18" s="4">
        <f t="shared" si="0"/>
        <v>0.05693230907431257</v>
      </c>
      <c r="E18" s="4">
        <f t="shared" si="1"/>
        <v>0.08046428020655583</v>
      </c>
      <c r="F18" s="4">
        <f t="shared" si="2"/>
        <v>0.11377130259860735</v>
      </c>
      <c r="G18" s="4">
        <f t="shared" si="3"/>
        <v>0.07769684730872939</v>
      </c>
      <c r="H18" s="4">
        <f t="shared" si="4"/>
        <v>0.08885678802714381</v>
      </c>
      <c r="I18" s="4">
        <f t="shared" si="5"/>
        <v>0.06861098900725437</v>
      </c>
    </row>
    <row r="19" spans="1:9" ht="15.75">
      <c r="A19">
        <v>1978</v>
      </c>
      <c r="B19" s="4">
        <v>0.0792</v>
      </c>
      <c r="C19" s="4">
        <v>0.103</v>
      </c>
      <c r="D19" s="4">
        <f t="shared" si="0"/>
        <v>0.06556521096254642</v>
      </c>
      <c r="E19" s="4">
        <f t="shared" si="1"/>
        <v>0.09823325493242407</v>
      </c>
      <c r="F19" s="4">
        <f t="shared" si="2"/>
        <v>0.09859296487468328</v>
      </c>
      <c r="G19" s="4">
        <f t="shared" si="3"/>
        <v>0.07781681740766544</v>
      </c>
      <c r="H19" s="4">
        <f t="shared" si="4"/>
        <v>0.09949090294223595</v>
      </c>
      <c r="I19" s="4">
        <f t="shared" si="5"/>
        <v>0.07632500264301711</v>
      </c>
    </row>
    <row r="20" spans="1:9" ht="15.75">
      <c r="A20">
        <v>1979</v>
      </c>
      <c r="B20" s="4">
        <v>0.099</v>
      </c>
      <c r="C20" s="4">
        <v>0.0537</v>
      </c>
      <c r="D20" s="4">
        <f t="shared" si="0"/>
        <v>0.08473281641649066</v>
      </c>
      <c r="E20" s="4">
        <f t="shared" si="1"/>
        <v>0.08503086310535934</v>
      </c>
      <c r="F20" s="4">
        <f t="shared" si="2"/>
        <v>0.06979794884372836</v>
      </c>
      <c r="G20" s="4">
        <f t="shared" si="3"/>
        <v>0.07961734845500246</v>
      </c>
      <c r="H20" s="4">
        <f t="shared" si="4"/>
        <v>0.10672159860818908</v>
      </c>
      <c r="I20" s="4">
        <f t="shared" si="5"/>
        <v>0.07788259457980473</v>
      </c>
    </row>
    <row r="21" spans="1:9" ht="15.75">
      <c r="A21">
        <v>1980</v>
      </c>
      <c r="B21" s="4">
        <v>0.197</v>
      </c>
      <c r="C21" s="4">
        <v>0.0517</v>
      </c>
      <c r="D21" s="4">
        <f t="shared" si="0"/>
        <v>0.12505342337993852</v>
      </c>
      <c r="E21" s="4">
        <f t="shared" si="1"/>
        <v>0.06946385438860148</v>
      </c>
      <c r="F21" s="4">
        <f t="shared" si="2"/>
        <v>0.09852618837041405</v>
      </c>
      <c r="G21" s="4">
        <f t="shared" si="3"/>
        <v>0.08001746486564798</v>
      </c>
      <c r="H21" s="4">
        <f t="shared" si="4"/>
        <v>0.11270334918275182</v>
      </c>
      <c r="I21" s="4">
        <f t="shared" si="5"/>
        <v>0.07063993911368982</v>
      </c>
    </row>
    <row r="22" spans="1:9" ht="15.75">
      <c r="A22">
        <v>1981</v>
      </c>
      <c r="B22" s="4">
        <v>0.1266</v>
      </c>
      <c r="C22" s="4">
        <v>0.0591</v>
      </c>
      <c r="D22" s="4">
        <f t="shared" si="0"/>
        <v>0.14085816757653902</v>
      </c>
      <c r="E22" s="4">
        <f t="shared" si="1"/>
        <v>0.05483328451613545</v>
      </c>
      <c r="F22" s="4">
        <f t="shared" si="2"/>
        <v>0.1155500986512692</v>
      </c>
      <c r="G22" s="4">
        <f t="shared" si="3"/>
        <v>0.07317743763672979</v>
      </c>
      <c r="H22" s="4">
        <f t="shared" si="4"/>
        <v>0.09607385657187706</v>
      </c>
      <c r="I22" s="4">
        <f t="shared" si="5"/>
        <v>0.072697488434045</v>
      </c>
    </row>
    <row r="23" spans="1:9" ht="15.75">
      <c r="A23">
        <v>1982</v>
      </c>
      <c r="B23" s="4">
        <v>0.0526</v>
      </c>
      <c r="C23" s="4">
        <v>0.0535</v>
      </c>
      <c r="D23" s="4">
        <f t="shared" si="0"/>
        <v>0.12538264182256853</v>
      </c>
      <c r="E23" s="4">
        <f t="shared" si="1"/>
        <v>0.05476661704990704</v>
      </c>
      <c r="F23" s="4">
        <f t="shared" si="2"/>
        <v>0.11086781116257782</v>
      </c>
      <c r="G23" s="4">
        <f t="shared" si="3"/>
        <v>0.06419808914611735</v>
      </c>
      <c r="H23" s="4">
        <f t="shared" si="4"/>
        <v>0.09597381352078571</v>
      </c>
      <c r="I23" s="4">
        <f t="shared" si="5"/>
        <v>0.07324046152011476</v>
      </c>
    </row>
    <row r="24" spans="1:9" ht="15.75">
      <c r="A24">
        <v>1983</v>
      </c>
      <c r="B24" s="4">
        <v>0.0373</v>
      </c>
      <c r="C24" s="4">
        <v>0.0558</v>
      </c>
      <c r="D24" s="4">
        <f t="shared" si="0"/>
        <v>0.07215907084027151</v>
      </c>
      <c r="E24" s="4">
        <f t="shared" si="1"/>
        <v>0.056133306937070415</v>
      </c>
      <c r="F24" s="4">
        <f t="shared" si="2"/>
        <v>0.10248375532680143</v>
      </c>
      <c r="G24" s="4">
        <f t="shared" si="3"/>
        <v>0.05475996802590544</v>
      </c>
      <c r="H24" s="4">
        <f t="shared" si="4"/>
        <v>0.09537347601188628</v>
      </c>
      <c r="I24" s="4">
        <f t="shared" si="5"/>
        <v>0.0678835320854887</v>
      </c>
    </row>
    <row r="25" spans="1:9" ht="15.75">
      <c r="A25">
        <v>1984</v>
      </c>
      <c r="B25" s="4">
        <v>0.0086</v>
      </c>
      <c r="C25" s="4">
        <v>0.0575</v>
      </c>
      <c r="D25" s="4">
        <f t="shared" si="0"/>
        <v>0.03283167059679215</v>
      </c>
      <c r="E25" s="4">
        <f t="shared" si="1"/>
        <v>0.05559998657405174</v>
      </c>
      <c r="F25" s="4">
        <f t="shared" si="2"/>
        <v>0.08439659105599162</v>
      </c>
      <c r="G25" s="4">
        <f t="shared" si="3"/>
        <v>0.055519964531669075</v>
      </c>
      <c r="H25" s="4">
        <f t="shared" si="4"/>
        <v>0.08574025974401422</v>
      </c>
      <c r="I25" s="4">
        <f t="shared" si="5"/>
        <v>0.062041433113975586</v>
      </c>
    </row>
    <row r="26" spans="1:9" ht="15.75">
      <c r="A26">
        <v>1985</v>
      </c>
      <c r="B26" s="4">
        <v>0.0243</v>
      </c>
      <c r="C26" s="4">
        <v>0.0465</v>
      </c>
      <c r="D26" s="4">
        <f t="shared" si="0"/>
        <v>0.02339931172151921</v>
      </c>
      <c r="E26" s="4">
        <f t="shared" si="1"/>
        <v>0.053266549848700606</v>
      </c>
      <c r="F26" s="4">
        <f t="shared" si="2"/>
        <v>0.049871596617705904</v>
      </c>
      <c r="G26" s="4">
        <f t="shared" si="3"/>
        <v>0.0544799032022496</v>
      </c>
      <c r="H26" s="4">
        <f t="shared" si="4"/>
        <v>0.07789504546492765</v>
      </c>
      <c r="I26" s="4">
        <f t="shared" si="5"/>
        <v>0.05397135477120685</v>
      </c>
    </row>
    <row r="27" spans="1:9" ht="15.75">
      <c r="A27">
        <v>1986</v>
      </c>
      <c r="B27" s="4">
        <v>0.0184</v>
      </c>
      <c r="C27" s="4">
        <v>0.0553</v>
      </c>
      <c r="D27" s="4">
        <f t="shared" si="0"/>
        <v>0.017099790399853987</v>
      </c>
      <c r="E27" s="4">
        <f t="shared" si="1"/>
        <v>0.053099887124460565</v>
      </c>
      <c r="F27" s="4">
        <f t="shared" si="2"/>
        <v>0.028238826803374195</v>
      </c>
      <c r="G27" s="4">
        <f t="shared" si="3"/>
        <v>0.05371992674933779</v>
      </c>
      <c r="H27" s="4">
        <f t="shared" si="4"/>
        <v>0.06637921285889092</v>
      </c>
      <c r="I27" s="4">
        <f t="shared" si="5"/>
        <v>0.05419992525330031</v>
      </c>
    </row>
    <row r="28" spans="1:9" ht="15.75">
      <c r="A28">
        <v>1987</v>
      </c>
      <c r="B28" s="4">
        <v>0.0247</v>
      </c>
      <c r="C28" s="4">
        <v>0.0952</v>
      </c>
      <c r="D28" s="4">
        <f t="shared" si="0"/>
        <v>0.022466625197637313</v>
      </c>
      <c r="E28" s="4">
        <f t="shared" si="1"/>
        <v>0.06566442325748767</v>
      </c>
      <c r="F28" s="4">
        <f t="shared" si="2"/>
        <v>0.022659563088964774</v>
      </c>
      <c r="G28" s="4">
        <f t="shared" si="3"/>
        <v>0.062058555057774356</v>
      </c>
      <c r="H28" s="4">
        <f t="shared" si="4"/>
        <v>0.04177887948804937</v>
      </c>
      <c r="I28" s="4">
        <f t="shared" si="5"/>
        <v>0.060413208600621715</v>
      </c>
    </row>
    <row r="29" spans="1:9" ht="15.75">
      <c r="A29">
        <v>1988</v>
      </c>
      <c r="B29" s="4">
        <v>0.0386</v>
      </c>
      <c r="C29" s="4">
        <v>0.1329</v>
      </c>
      <c r="D29" s="4">
        <f t="shared" si="0"/>
        <v>0.027232977360924338</v>
      </c>
      <c r="E29" s="4">
        <f t="shared" si="1"/>
        <v>0.09446165188910527</v>
      </c>
      <c r="F29" s="4">
        <f t="shared" si="2"/>
        <v>0.02291952368675254</v>
      </c>
      <c r="G29" s="4">
        <f t="shared" si="3"/>
        <v>0.0774747686119639</v>
      </c>
      <c r="H29" s="4">
        <f t="shared" si="4"/>
        <v>0.02921336686662812</v>
      </c>
      <c r="I29" s="4">
        <f t="shared" si="5"/>
        <v>0.07095287300298025</v>
      </c>
    </row>
    <row r="30" spans="1:9" ht="15.75">
      <c r="A30">
        <v>1989</v>
      </c>
      <c r="B30" s="4">
        <v>0.0536</v>
      </c>
      <c r="C30" s="4">
        <v>0.1219</v>
      </c>
      <c r="D30" s="4">
        <f t="shared" si="0"/>
        <v>0.0389659705959815</v>
      </c>
      <c r="E30" s="4">
        <f t="shared" si="1"/>
        <v>0.11666541518816587</v>
      </c>
      <c r="F30" s="4">
        <f t="shared" si="2"/>
        <v>0.031919192677705155</v>
      </c>
      <c r="G30" s="4">
        <f t="shared" si="3"/>
        <v>0.09035402452063579</v>
      </c>
      <c r="H30" s="4">
        <f t="shared" si="4"/>
        <v>0.029356190005785265</v>
      </c>
      <c r="I30" s="4">
        <f t="shared" si="5"/>
        <v>0.08072314387644042</v>
      </c>
    </row>
    <row r="31" spans="1:9" ht="15.75">
      <c r="A31">
        <v>1990</v>
      </c>
      <c r="B31" s="4">
        <v>0.0586</v>
      </c>
      <c r="C31" s="4">
        <v>0.1117</v>
      </c>
      <c r="D31" s="4">
        <f t="shared" si="0"/>
        <v>0.050266305726154314</v>
      </c>
      <c r="E31" s="4">
        <f t="shared" si="1"/>
        <v>0.12216629241372345</v>
      </c>
      <c r="F31" s="4">
        <f t="shared" si="2"/>
        <v>0.03877877438588939</v>
      </c>
      <c r="G31" s="4">
        <f t="shared" si="3"/>
        <v>0.10339634101531203</v>
      </c>
      <c r="H31" s="4">
        <f t="shared" si="4"/>
        <v>0.032398527912832265</v>
      </c>
      <c r="I31" s="4">
        <f t="shared" si="5"/>
        <v>0.08870893544616365</v>
      </c>
    </row>
    <row r="32" spans="1:9" ht="15.75">
      <c r="A32">
        <v>1991</v>
      </c>
      <c r="B32" s="4">
        <v>0.0571</v>
      </c>
      <c r="C32" s="4">
        <v>0.0856</v>
      </c>
      <c r="D32" s="4">
        <f t="shared" si="0"/>
        <v>0.056433311401107744</v>
      </c>
      <c r="E32" s="4">
        <f t="shared" si="1"/>
        <v>0.10639883288484953</v>
      </c>
      <c r="F32" s="4">
        <f t="shared" si="2"/>
        <v>0.046519153515319545</v>
      </c>
      <c r="G32" s="4">
        <f t="shared" si="3"/>
        <v>0.10945851975712628</v>
      </c>
      <c r="H32" s="4">
        <f t="shared" si="4"/>
        <v>0.03932730815790819</v>
      </c>
      <c r="I32" s="4">
        <f t="shared" si="5"/>
        <v>0.09272399003280896</v>
      </c>
    </row>
    <row r="33" spans="1:9" ht="15.75">
      <c r="A33">
        <v>1992</v>
      </c>
      <c r="B33" s="4">
        <v>0.0414</v>
      </c>
      <c r="C33" s="4">
        <v>0.0808</v>
      </c>
      <c r="D33" s="4">
        <f t="shared" si="0"/>
        <v>0.05236636426975849</v>
      </c>
      <c r="E33" s="4">
        <f t="shared" si="1"/>
        <v>0.09269907920703702</v>
      </c>
      <c r="F33" s="4">
        <f t="shared" si="2"/>
        <v>0.04985965901180123</v>
      </c>
      <c r="G33" s="4">
        <f t="shared" si="3"/>
        <v>0.10657794373419449</v>
      </c>
      <c r="H33" s="4">
        <f t="shared" si="4"/>
        <v>0.041770353316337605</v>
      </c>
      <c r="I33" s="4">
        <f t="shared" si="5"/>
        <v>0.09762553381061423</v>
      </c>
    </row>
    <row r="34" spans="1:9" ht="15.75">
      <c r="A34">
        <v>1993</v>
      </c>
      <c r="B34" s="4">
        <v>0.0331</v>
      </c>
      <c r="C34" s="4">
        <v>0.0825</v>
      </c>
      <c r="D34" s="4">
        <f t="shared" si="0"/>
        <v>0.04386617168432849</v>
      </c>
      <c r="E34" s="4">
        <f t="shared" si="1"/>
        <v>0.08296664693867228</v>
      </c>
      <c r="F34" s="4">
        <f t="shared" si="2"/>
        <v>0.0487595110091803</v>
      </c>
      <c r="G34" s="4">
        <f t="shared" si="3"/>
        <v>0.09649856396558221</v>
      </c>
      <c r="H34" s="4">
        <f t="shared" si="4"/>
        <v>0.04387071170896206</v>
      </c>
      <c r="I34" s="4">
        <f t="shared" si="5"/>
        <v>0.1015124390084452</v>
      </c>
    </row>
    <row r="35" spans="1:9" ht="15.75">
      <c r="A35">
        <v>1994</v>
      </c>
      <c r="B35" s="4">
        <v>0.0505</v>
      </c>
      <c r="C35" s="4">
        <v>0.08</v>
      </c>
      <c r="D35" s="4">
        <f t="shared" si="0"/>
        <v>0.0416664142946388</v>
      </c>
      <c r="E35" s="4">
        <f t="shared" si="1"/>
        <v>0.08109999457101935</v>
      </c>
      <c r="F35" s="4">
        <f t="shared" si="2"/>
        <v>0.04813953332045173</v>
      </c>
      <c r="G35" s="4">
        <f t="shared" si="3"/>
        <v>0.08811928723999074</v>
      </c>
      <c r="H35" s="4">
        <f t="shared" si="4"/>
        <v>0.047556724950737816</v>
      </c>
      <c r="I35" s="4">
        <f t="shared" si="5"/>
        <v>0.09934073215646322</v>
      </c>
    </row>
    <row r="36" spans="1:9" ht="15.75">
      <c r="A36">
        <v>1995</v>
      </c>
      <c r="B36" s="4">
        <v>0.0582</v>
      </c>
      <c r="C36" s="4">
        <v>0.0812</v>
      </c>
      <c r="D36" s="4">
        <f t="shared" si="0"/>
        <v>0.047266115765879135</v>
      </c>
      <c r="E36" s="4">
        <f t="shared" si="1"/>
        <v>0.0812333281263875</v>
      </c>
      <c r="F36" s="4">
        <f t="shared" si="2"/>
        <v>0.04805954155601455</v>
      </c>
      <c r="G36" s="4">
        <f t="shared" si="3"/>
        <v>0.08201998072809147</v>
      </c>
      <c r="H36" s="4">
        <f t="shared" si="4"/>
        <v>0.050356740540379974</v>
      </c>
      <c r="I36" s="4">
        <f t="shared" si="5"/>
        <v>0.09195585890680036</v>
      </c>
    </row>
    <row r="37" spans="1:9" ht="15.75">
      <c r="A37">
        <v>1996</v>
      </c>
      <c r="B37" s="4">
        <v>0.0581</v>
      </c>
      <c r="C37" s="4">
        <v>0.0565</v>
      </c>
      <c r="D37" s="4">
        <f t="shared" si="0"/>
        <v>0.05559993500165206</v>
      </c>
      <c r="E37" s="4">
        <f t="shared" si="1"/>
        <v>0.07256602055670669</v>
      </c>
      <c r="F37" s="4">
        <f t="shared" si="2"/>
        <v>0.04825952268598144</v>
      </c>
      <c r="G37" s="4">
        <f t="shared" si="3"/>
        <v>0.07619951194446628</v>
      </c>
      <c r="H37" s="4">
        <f t="shared" si="4"/>
        <v>0.05099956445435794</v>
      </c>
      <c r="I37" s="4">
        <f t="shared" si="5"/>
        <v>0.08261318023944852</v>
      </c>
    </row>
    <row r="38" spans="1:9" ht="15.75">
      <c r="A38">
        <v>1997</v>
      </c>
      <c r="B38" s="4">
        <v>0.0563</v>
      </c>
      <c r="C38" s="4">
        <v>-0.0275</v>
      </c>
      <c r="D38" s="4">
        <f t="shared" si="0"/>
        <v>0.05753332952441781</v>
      </c>
      <c r="E38" s="4">
        <f t="shared" si="1"/>
        <v>0.0367225122146948</v>
      </c>
      <c r="F38" s="4">
        <f t="shared" si="2"/>
        <v>0.05123954948436449</v>
      </c>
      <c r="G38" s="4">
        <f t="shared" si="3"/>
        <v>0.05453112640846314</v>
      </c>
      <c r="H38" s="4">
        <f t="shared" si="4"/>
        <v>0.050671014747408094</v>
      </c>
      <c r="I38" s="4">
        <f t="shared" si="5"/>
        <v>0.06272138684533957</v>
      </c>
    </row>
    <row r="39" spans="1:9" ht="15.75">
      <c r="A39">
        <v>1998</v>
      </c>
      <c r="B39" s="4">
        <v>0.0799</v>
      </c>
      <c r="C39" s="4">
        <v>-0.0763</v>
      </c>
      <c r="D39" s="4">
        <f t="shared" si="0"/>
        <v>0.0647660918228894</v>
      </c>
      <c r="E39" s="4">
        <f t="shared" si="1"/>
        <v>-0.015781708040364606</v>
      </c>
      <c r="F39" s="4">
        <f t="shared" si="2"/>
        <v>0.060599495346139065</v>
      </c>
      <c r="G39" s="4">
        <f t="shared" si="3"/>
        <v>0.022759831105204853</v>
      </c>
      <c r="H39" s="4">
        <f t="shared" si="4"/>
        <v>0.053927630300336205</v>
      </c>
      <c r="I39" s="4">
        <f t="shared" si="5"/>
        <v>0.039582055782261705</v>
      </c>
    </row>
    <row r="40" spans="1:9" ht="15.75">
      <c r="A40">
        <v>1999</v>
      </c>
      <c r="B40" s="4">
        <v>0.0028</v>
      </c>
      <c r="C40" s="4">
        <v>0.0457</v>
      </c>
      <c r="D40" s="4">
        <f t="shared" si="0"/>
        <v>0.046328133246063885</v>
      </c>
      <c r="E40" s="4">
        <f t="shared" si="1"/>
        <v>-0.019379236809314193</v>
      </c>
      <c r="F40" s="4">
        <f t="shared" si="2"/>
        <v>0.05105671232300324</v>
      </c>
      <c r="G40" s="4">
        <f t="shared" si="3"/>
        <v>0.01590281454691933</v>
      </c>
      <c r="H40" s="4">
        <f t="shared" si="4"/>
        <v>0.04841174188759112</v>
      </c>
      <c r="I40" s="4">
        <f t="shared" si="5"/>
        <v>0.034569081648697875</v>
      </c>
    </row>
    <row r="41" spans="1:9" ht="15.75">
      <c r="A41">
        <v>2000</v>
      </c>
      <c r="B41" s="4">
        <v>0.0159</v>
      </c>
      <c r="C41" s="4">
        <v>0.0446</v>
      </c>
      <c r="D41" s="4">
        <f t="shared" si="0"/>
        <v>0.03286099598518888</v>
      </c>
      <c r="E41" s="4">
        <f t="shared" si="1"/>
        <v>0.004650272995675664</v>
      </c>
      <c r="F41" s="4">
        <f t="shared" si="2"/>
        <v>0.042595885433456715</v>
      </c>
      <c r="G41" s="4">
        <f t="shared" si="3"/>
        <v>0.008586520108153195</v>
      </c>
      <c r="H41" s="4">
        <f t="shared" si="4"/>
        <v>0.04595404180992091</v>
      </c>
      <c r="I41" s="4">
        <f t="shared" si="5"/>
        <v>0.029156510417308823</v>
      </c>
    </row>
    <row r="42" spans="1:9" ht="15.75">
      <c r="A42">
        <v>2001</v>
      </c>
      <c r="B42" s="4">
        <v>0.0163</v>
      </c>
      <c r="C42" s="4">
        <v>0.0344</v>
      </c>
      <c r="D42" s="4">
        <f t="shared" si="0"/>
        <v>0.011666470006019836</v>
      </c>
      <c r="E42" s="4">
        <f t="shared" si="1"/>
        <v>0.041566537306295004</v>
      </c>
      <c r="F42" s="4">
        <f t="shared" si="2"/>
        <v>0.03423578371072722</v>
      </c>
      <c r="G42" s="4">
        <f t="shared" si="3"/>
        <v>0.004168246315941815</v>
      </c>
      <c r="H42" s="4">
        <f t="shared" si="4"/>
        <v>0.041067833651013075</v>
      </c>
      <c r="I42" s="4">
        <f t="shared" si="5"/>
        <v>0.022644262373262336</v>
      </c>
    </row>
    <row r="43" spans="1:9" ht="15.75">
      <c r="A43">
        <v>2002</v>
      </c>
      <c r="B43" s="4">
        <v>0.007</v>
      </c>
      <c r="C43" s="4">
        <v>0.0615</v>
      </c>
      <c r="D43" s="4">
        <f t="shared" si="0"/>
        <v>0.013066574532430764</v>
      </c>
      <c r="E43" s="4">
        <f t="shared" si="1"/>
        <v>0.04683270916140714</v>
      </c>
      <c r="F43" s="4">
        <f t="shared" si="2"/>
        <v>0.024376014574372107</v>
      </c>
      <c r="G43" s="4">
        <f t="shared" si="3"/>
        <v>0.021967547648031882</v>
      </c>
      <c r="H43" s="4">
        <f t="shared" si="4"/>
        <v>0.03375319604025151</v>
      </c>
      <c r="I43" s="4">
        <f t="shared" si="5"/>
        <v>0.01983138594428624</v>
      </c>
    </row>
    <row r="44" spans="1:9" ht="15.75">
      <c r="A44">
        <v>2003</v>
      </c>
      <c r="B44" s="4">
        <v>0.018</v>
      </c>
      <c r="C44" s="4">
        <v>0.0719</v>
      </c>
      <c r="D44" s="4">
        <f t="shared" si="0"/>
        <v>0.013766549802554096</v>
      </c>
      <c r="E44" s="4">
        <f t="shared" si="1"/>
        <v>0.05593208462346411</v>
      </c>
      <c r="F44" s="4">
        <f t="shared" si="2"/>
        <v>0.011999820677928597</v>
      </c>
      <c r="G44" s="4">
        <f t="shared" si="3"/>
        <v>0.051619110735359186</v>
      </c>
      <c r="H44" s="4">
        <f t="shared" si="4"/>
        <v>0.02802503459690797</v>
      </c>
      <c r="I44" s="4">
        <f t="shared" si="5"/>
        <v>0.022030434639333407</v>
      </c>
    </row>
    <row r="45" spans="1:9" ht="15.75">
      <c r="A45">
        <v>2004</v>
      </c>
      <c r="B45" s="4">
        <v>0.0276</v>
      </c>
      <c r="C45" s="4">
        <v>0.0629</v>
      </c>
      <c r="D45" s="4">
        <f t="shared" si="0"/>
        <v>0.017532979215971523</v>
      </c>
      <c r="E45" s="4">
        <f t="shared" si="1"/>
        <v>0.06543322722710343</v>
      </c>
      <c r="F45" s="4">
        <f t="shared" si="2"/>
        <v>0.016959784985900228</v>
      </c>
      <c r="G45" s="4">
        <f t="shared" si="3"/>
        <v>0.05505907770620411</v>
      </c>
      <c r="H45" s="4">
        <f t="shared" si="4"/>
        <v>0.02392568925486671</v>
      </c>
      <c r="I45" s="4">
        <f t="shared" si="5"/>
        <v>0.03494611419695559</v>
      </c>
    </row>
    <row r="46" spans="1:9" ht="15.75">
      <c r="A46">
        <v>2005</v>
      </c>
      <c r="B46" s="4">
        <v>0.0454</v>
      </c>
      <c r="C46" s="4">
        <v>0.0419</v>
      </c>
      <c r="D46" s="4">
        <f t="shared" si="0"/>
        <v>0.030332689234484178</v>
      </c>
      <c r="E46" s="4">
        <f t="shared" si="1"/>
        <v>0.05889921043554125</v>
      </c>
      <c r="F46" s="4">
        <f t="shared" si="2"/>
        <v>0.022859151529772248</v>
      </c>
      <c r="G46" s="4">
        <f t="shared" si="3"/>
        <v>0.054519015422329176</v>
      </c>
      <c r="H46" s="4">
        <f t="shared" si="4"/>
        <v>0.018999146466882166</v>
      </c>
      <c r="I46" s="4">
        <f t="shared" si="5"/>
        <v>0.05184206391518842</v>
      </c>
    </row>
    <row r="47" spans="1:9" ht="15.75">
      <c r="A47">
        <v>2006</v>
      </c>
      <c r="B47" s="4">
        <v>0.0464</v>
      </c>
      <c r="C47" s="4">
        <v>0.0497</v>
      </c>
      <c r="D47" s="4">
        <f t="shared" si="0"/>
        <v>0.03979962719998298</v>
      </c>
      <c r="E47" s="4">
        <f t="shared" si="1"/>
        <v>0.05149962459981339</v>
      </c>
      <c r="F47" s="4">
        <f t="shared" si="2"/>
        <v>0.02887882171974354</v>
      </c>
      <c r="G47" s="4">
        <f t="shared" si="3"/>
        <v>0.05757944362441947</v>
      </c>
      <c r="H47" s="4">
        <f t="shared" si="4"/>
        <v>0.02522756314769481</v>
      </c>
      <c r="I47" s="4">
        <f t="shared" si="5"/>
        <v>0.05241351777630143</v>
      </c>
    </row>
    <row r="48" spans="1:9" ht="15.75">
      <c r="A48">
        <v>2007</v>
      </c>
      <c r="B48" s="4">
        <v>0.0224</v>
      </c>
      <c r="C48" s="4">
        <v>0.0544</v>
      </c>
      <c r="D48" s="4">
        <f t="shared" si="0"/>
        <v>0.03806605242415628</v>
      </c>
      <c r="E48" s="4">
        <f t="shared" si="1"/>
        <v>0.048666533852170346</v>
      </c>
      <c r="F48" s="4">
        <f t="shared" si="2"/>
        <v>0.03195930580167783</v>
      </c>
      <c r="G48" s="4">
        <f t="shared" si="3"/>
        <v>0.056159458958759956</v>
      </c>
      <c r="H48" s="4">
        <f t="shared" si="4"/>
        <v>0.026156195310989006</v>
      </c>
      <c r="I48" s="4">
        <f t="shared" si="5"/>
        <v>0.05381356834202222</v>
      </c>
    </row>
    <row r="49" spans="1:9" ht="15.75">
      <c r="A49">
        <v>2008</v>
      </c>
      <c r="B49" s="4">
        <v>0.0547</v>
      </c>
      <c r="C49" s="4">
        <v>0.0173</v>
      </c>
      <c r="D49" s="4">
        <f t="shared" si="0"/>
        <v>0.041165729130554496</v>
      </c>
      <c r="E49" s="4">
        <f t="shared" si="1"/>
        <v>0.04046530697313244</v>
      </c>
      <c r="F49" s="4">
        <f t="shared" si="2"/>
        <v>0.039299252998986844</v>
      </c>
      <c r="G49" s="4">
        <f t="shared" si="3"/>
        <v>0.04523879297087774</v>
      </c>
      <c r="H49" s="4">
        <f t="shared" si="4"/>
        <v>0.03164154767212324</v>
      </c>
      <c r="I49" s="4">
        <f t="shared" si="5"/>
        <v>0.05137005809791617</v>
      </c>
    </row>
    <row r="50" spans="1:9" ht="15.75">
      <c r="A50">
        <v>2009</v>
      </c>
      <c r="B50" s="4">
        <v>-0.0085</v>
      </c>
      <c r="C50" s="4">
        <v>-0.0069</v>
      </c>
      <c r="D50" s="4">
        <f t="shared" si="0"/>
        <v>0.0228633383653829</v>
      </c>
      <c r="E50" s="4">
        <f t="shared" si="1"/>
        <v>0.02159682318672651</v>
      </c>
      <c r="F50" s="4">
        <f t="shared" si="2"/>
        <v>0.032077365918013356</v>
      </c>
      <c r="G50" s="4">
        <f t="shared" si="3"/>
        <v>0.031277360800316956</v>
      </c>
      <c r="H50" s="4">
        <f t="shared" si="4"/>
        <v>0.029426569229897837</v>
      </c>
      <c r="I50" s="4">
        <f t="shared" si="5"/>
        <v>0.04159675517213657</v>
      </c>
    </row>
    <row r="51" spans="1:9" ht="15.75">
      <c r="A51">
        <v>2010</v>
      </c>
      <c r="B51" s="4">
        <v>0.0325</v>
      </c>
      <c r="C51" s="4">
        <v>0.0751</v>
      </c>
      <c r="D51" s="4">
        <f t="shared" si="0"/>
        <v>0.02622990731435948</v>
      </c>
      <c r="E51" s="4">
        <f t="shared" si="1"/>
        <v>0.02849408536764031</v>
      </c>
      <c r="F51" s="4">
        <f t="shared" si="2"/>
        <v>0.029497576425768557</v>
      </c>
      <c r="G51" s="4">
        <f t="shared" si="3"/>
        <v>0.03791577459888629</v>
      </c>
      <c r="H51" s="4">
        <f t="shared" si="4"/>
        <v>0.031498105747502336</v>
      </c>
      <c r="I51" s="4">
        <f t="shared" si="5"/>
        <v>0.0420537533367451</v>
      </c>
    </row>
    <row r="52" spans="1:9" ht="15.75">
      <c r="A52">
        <v>2011</v>
      </c>
      <c r="B52" s="4">
        <v>0.0381</v>
      </c>
      <c r="C52" s="4">
        <v>0.0084</v>
      </c>
      <c r="D52" s="4">
        <f t="shared" si="0"/>
        <v>0.020697842513399678</v>
      </c>
      <c r="E52" s="4">
        <f t="shared" si="1"/>
        <v>0.025526998657184663</v>
      </c>
      <c r="F52" s="4">
        <f t="shared" si="2"/>
        <v>0.027837801796010808</v>
      </c>
      <c r="G52" s="4">
        <f t="shared" si="3"/>
        <v>0.029655383440996275</v>
      </c>
      <c r="H52" s="4">
        <f t="shared" si="4"/>
        <v>0.032998096723304116</v>
      </c>
      <c r="I52" s="4">
        <f t="shared" si="5"/>
        <v>0.03426784344846112</v>
      </c>
    </row>
    <row r="53" spans="1:9" ht="15.75">
      <c r="A53">
        <v>2012</v>
      </c>
      <c r="B53" s="4">
        <v>0.0301</v>
      </c>
      <c r="C53" s="4">
        <v>0.0724</v>
      </c>
      <c r="D53" s="4">
        <f t="shared" si="0"/>
        <v>0.03356661050825949</v>
      </c>
      <c r="E53" s="4">
        <f t="shared" si="1"/>
        <v>0.05196191723729271</v>
      </c>
      <c r="F53" s="4">
        <f t="shared" si="2"/>
        <v>0.029377838097630615</v>
      </c>
      <c r="G53" s="4">
        <f t="shared" si="3"/>
        <v>0.03325423415208206</v>
      </c>
      <c r="H53" s="4">
        <f t="shared" si="4"/>
        <v>0.03081251013355768</v>
      </c>
      <c r="I53" s="4">
        <f t="shared" si="5"/>
        <v>0.0386240847495003</v>
      </c>
    </row>
    <row r="54" spans="1:9" ht="15.75">
      <c r="A54">
        <v>2013</v>
      </c>
      <c r="B54" s="4">
        <v>0.0218</v>
      </c>
      <c r="C54" s="4">
        <v>0.0269</v>
      </c>
      <c r="D54" s="4">
        <f t="shared" si="0"/>
        <v>0.029999778632827656</v>
      </c>
      <c r="E54" s="4">
        <f t="shared" si="1"/>
        <v>0.035896385765084915</v>
      </c>
      <c r="F54" s="4">
        <f t="shared" si="2"/>
        <v>0.02279863797865289</v>
      </c>
      <c r="G54" s="4">
        <f t="shared" si="3"/>
        <v>0.03517446669762592</v>
      </c>
      <c r="H54" s="4">
        <f t="shared" si="4"/>
        <v>0.027298401621109747</v>
      </c>
      <c r="I54" s="4">
        <f t="shared" si="5"/>
        <v>0.03536698435057417</v>
      </c>
    </row>
    <row r="55" spans="1:9" ht="15.75">
      <c r="A55">
        <v>2014</v>
      </c>
      <c r="B55" s="4">
        <v>0.019</v>
      </c>
      <c r="C55" s="4">
        <v>0.0098</v>
      </c>
      <c r="D55" s="4">
        <f t="shared" si="0"/>
        <v>0.02363322228359266</v>
      </c>
      <c r="E55" s="4">
        <f t="shared" si="1"/>
        <v>0.03636317855919913</v>
      </c>
      <c r="F55" s="4">
        <f t="shared" si="2"/>
        <v>0.028299754409175648</v>
      </c>
      <c r="G55" s="4">
        <f t="shared" si="3"/>
        <v>0.03851564888290682</v>
      </c>
      <c r="H55" s="4">
        <f t="shared" si="4"/>
        <v>0.026812656472046115</v>
      </c>
      <c r="I55" s="4">
        <f t="shared" si="5"/>
        <v>0.028995550499516298</v>
      </c>
    </row>
    <row r="56" spans="1:9" ht="15.75">
      <c r="A56">
        <v>2015</v>
      </c>
      <c r="B56" s="4">
        <v>-0.009</v>
      </c>
      <c r="C56" s="4">
        <v>0.0313</v>
      </c>
      <c r="D56" s="4">
        <f t="shared" si="0"/>
        <v>0.010599033107666855</v>
      </c>
      <c r="E56" s="4">
        <f t="shared" si="1"/>
        <v>0.022666236737322265</v>
      </c>
      <c r="F56" s="4">
        <f t="shared" si="2"/>
        <v>0.019998725278824736</v>
      </c>
      <c r="G56" s="4">
        <f t="shared" si="3"/>
        <v>0.02975731782471769</v>
      </c>
      <c r="H56" s="4">
        <f t="shared" si="4"/>
        <v>0.01771270960452398</v>
      </c>
      <c r="I56" s="4">
        <f t="shared" si="5"/>
        <v>0.030995664387248212</v>
      </c>
    </row>
    <row r="57" spans="1:9" ht="15.75">
      <c r="A57">
        <v>2016</v>
      </c>
      <c r="B57" s="4">
        <v>0.0019</v>
      </c>
      <c r="C57" s="4">
        <v>0.0336</v>
      </c>
      <c r="D57" s="4">
        <f t="shared" si="0"/>
        <v>0.0039660026952361704</v>
      </c>
      <c r="E57" s="4">
        <f t="shared" si="1"/>
        <v>0.02489942568163883</v>
      </c>
      <c r="F57" s="4">
        <f t="shared" si="2"/>
        <v>0.012758987321277004</v>
      </c>
      <c r="G57" s="4">
        <f t="shared" si="3"/>
        <v>0.034797886122078125</v>
      </c>
      <c r="H57" s="4">
        <f t="shared" si="4"/>
        <v>0.01919874713010472</v>
      </c>
      <c r="I57" s="4">
        <f t="shared" si="5"/>
        <v>0.03678256692631976</v>
      </c>
    </row>
    <row r="58" spans="1:9" ht="15.75">
      <c r="A58">
        <v>2017</v>
      </c>
      <c r="B58" s="4">
        <v>0.0067</v>
      </c>
      <c r="C58" s="4">
        <v>0.0402</v>
      </c>
      <c r="D58" s="4">
        <f t="shared" si="0"/>
        <v>-0.0001335490822356178</v>
      </c>
      <c r="E58" s="4">
        <f t="shared" si="1"/>
        <v>0.03503326221469649</v>
      </c>
      <c r="F58" s="4">
        <f t="shared" si="2"/>
        <v>0.008079360734797092</v>
      </c>
      <c r="G58" s="4">
        <f t="shared" si="3"/>
        <v>0.028359477225805563</v>
      </c>
      <c r="H58" s="4">
        <f t="shared" si="4"/>
        <v>0.015513115518160703</v>
      </c>
      <c r="I58" s="4">
        <f t="shared" si="5"/>
        <v>0.03179801656834513</v>
      </c>
    </row>
    <row r="59" spans="1:9" ht="15.75">
      <c r="A59">
        <v>2018</v>
      </c>
      <c r="B59" s="4">
        <v>0.0106</v>
      </c>
      <c r="C59" s="4">
        <v>0.0413</v>
      </c>
      <c r="D59" s="4">
        <f t="shared" si="0"/>
        <v>0.006399936703843423</v>
      </c>
      <c r="E59" s="4">
        <f t="shared" si="1"/>
        <v>0.0383666088768706</v>
      </c>
      <c r="F59" s="4">
        <f t="shared" si="2"/>
        <v>0.005839567687019098</v>
      </c>
      <c r="G59" s="4">
        <f t="shared" si="3"/>
        <v>0.03123935341601225</v>
      </c>
      <c r="H59" s="4">
        <f t="shared" si="4"/>
        <v>0.011584968285418995</v>
      </c>
      <c r="I59" s="4">
        <f t="shared" si="5"/>
        <v>0.036498453518291285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2590-51AD-ED47-8293-3C25B03473E0}">
  <dimension ref="A1:I60"/>
  <sheetViews>
    <sheetView workbookViewId="0" topLeftCell="A1">
      <selection activeCell="I7" sqref="I7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0.1369</v>
      </c>
      <c r="C2" s="4">
        <v>0.0574</v>
      </c>
      <c r="F2" s="4"/>
      <c r="G2" s="4"/>
      <c r="H2" s="4"/>
      <c r="I2" s="4"/>
    </row>
    <row r="3" spans="1:9" ht="15.75">
      <c r="A3">
        <v>1962</v>
      </c>
      <c r="B3" s="4">
        <v>1.314</v>
      </c>
      <c r="C3" s="4">
        <v>0.0184</v>
      </c>
      <c r="F3" s="4"/>
      <c r="G3" s="4"/>
      <c r="H3" s="4"/>
      <c r="I3" s="4"/>
    </row>
    <row r="4" spans="1:9" ht="15.75">
      <c r="A4">
        <v>1963</v>
      </c>
      <c r="B4" s="4">
        <v>1.4591</v>
      </c>
      <c r="C4" s="4">
        <v>-0.0224</v>
      </c>
      <c r="D4" s="4">
        <f>(($B2+100)*($B3+100)*($B4+100))^(1/3)-100</f>
        <v>0.9682595407024479</v>
      </c>
      <c r="E4" s="4">
        <f>(($C2+100)*($C3+100)*($C4+100))^(1/3)-100</f>
        <v>0.01779469331245309</v>
      </c>
      <c r="F4" s="4"/>
      <c r="G4" s="4"/>
      <c r="H4" s="4"/>
      <c r="I4" s="4"/>
    </row>
    <row r="5" spans="1:9" ht="15.75">
      <c r="A5">
        <v>1964</v>
      </c>
      <c r="B5" s="4">
        <v>1.0899</v>
      </c>
      <c r="C5" s="4">
        <v>0.0353</v>
      </c>
      <c r="D5" s="4">
        <f aca="true" t="shared" si="0" ref="D5:D59">(($B3+100)*($B4+100)*($B5+100))^(1/3)-100</f>
        <v>1.2875527794979575</v>
      </c>
      <c r="E5" s="4">
        <f aca="true" t="shared" si="1" ref="E5:E59">(($C3+100)*($C4+100)*($C5+100))^(1/3)-100</f>
        <v>0.01043040034468845</v>
      </c>
      <c r="F5" s="4"/>
      <c r="G5" s="4"/>
      <c r="H5" s="4"/>
      <c r="I5" s="4"/>
    </row>
    <row r="6" spans="1:9" ht="15.75">
      <c r="A6">
        <v>1965</v>
      </c>
      <c r="B6" s="4">
        <v>3.0676</v>
      </c>
      <c r="C6" s="4">
        <v>0.0108</v>
      </c>
      <c r="D6" s="4">
        <f t="shared" si="0"/>
        <v>1.8685939789768753</v>
      </c>
      <c r="E6" s="4">
        <f t="shared" si="1"/>
        <v>0.007897204707106198</v>
      </c>
      <c r="F6" s="4">
        <f>(($B2+100)*($B3+100)*($B4+100)*($B5+100)*($B6+100))^(1/5)-100</f>
        <v>1.4090952623920288</v>
      </c>
      <c r="G6" s="4">
        <f>(($C2+100)*($C3+100)*($C4+100)*($C5+100)*($C6+100))^(1/5)-100</f>
        <v>0.019896482806046834</v>
      </c>
      <c r="H6" s="4"/>
      <c r="I6" s="4"/>
    </row>
    <row r="7" spans="1:9" ht="15.75">
      <c r="A7">
        <v>1966</v>
      </c>
      <c r="B7" s="4">
        <v>11.3625</v>
      </c>
      <c r="C7" s="4">
        <v>0.0279</v>
      </c>
      <c r="D7" s="4">
        <f t="shared" si="0"/>
        <v>5.080702468252241</v>
      </c>
      <c r="E7" s="4">
        <f t="shared" si="1"/>
        <v>0.024666140436124806</v>
      </c>
      <c r="F7" s="4">
        <f aca="true" t="shared" si="2" ref="F7:F59">(($B3+100)*($B4+100)*($B5+100)*($B6+100)*($B7+100))^(1/5)-100</f>
        <v>3.587147501052229</v>
      </c>
      <c r="G7" s="4">
        <f aca="true" t="shared" si="3" ref="G7:G59">(($C3+100)*($C4+100)*($C5+100)*($C6+100)*($C7+100))^(1/5)-100</f>
        <v>0.013997998581302795</v>
      </c>
      <c r="H7" s="4"/>
      <c r="I7" s="4"/>
    </row>
    <row r="8" spans="1:9" ht="15.75">
      <c r="A8">
        <v>1967</v>
      </c>
      <c r="B8" s="4">
        <v>1.06</v>
      </c>
      <c r="C8" s="4">
        <v>0.0138</v>
      </c>
      <c r="D8" s="4">
        <f t="shared" si="0"/>
        <v>5.070341318349861</v>
      </c>
      <c r="E8" s="4">
        <f t="shared" si="1"/>
        <v>0.017499722157182873</v>
      </c>
      <c r="F8" s="4">
        <f t="shared" si="2"/>
        <v>3.535155553968366</v>
      </c>
      <c r="G8" s="4">
        <f t="shared" si="3"/>
        <v>0.013078022147681168</v>
      </c>
      <c r="H8" s="4">
        <f>(($B2+100)*($B3+100)*($B4+100)*($B5+100)*($B6+100)*($B7+100)*($B8+100))^(1/7)-100</f>
        <v>2.7239780752968983</v>
      </c>
      <c r="I8" s="4">
        <f>(($C2+100)*($C3+100)*($C4+100)*($C5+100)*($C6+100)*($C7+100)*($C8+100))^(1/7)-100</f>
        <v>0.02016884437414035</v>
      </c>
    </row>
    <row r="9" spans="1:9" ht="15.75">
      <c r="A9">
        <v>1968</v>
      </c>
      <c r="B9" s="4">
        <v>1.2884</v>
      </c>
      <c r="C9" s="4">
        <v>0.1092</v>
      </c>
      <c r="D9" s="4">
        <f t="shared" si="0"/>
        <v>4.4622379134277566</v>
      </c>
      <c r="E9" s="4">
        <f t="shared" si="1"/>
        <v>0.050291167346387056</v>
      </c>
      <c r="F9" s="4">
        <f t="shared" si="2"/>
        <v>3.50029351209659</v>
      </c>
      <c r="G9" s="4">
        <f t="shared" si="3"/>
        <v>0.03939351012390091</v>
      </c>
      <c r="H9" s="4">
        <f aca="true" t="shared" si="4" ref="H9:H59">(($B3+100)*($B4+100)*($B5+100)*($B6+100)*($B7+100)*($B8+100)*($B9+100))^(1/7)-100</f>
        <v>2.8919022301404596</v>
      </c>
      <c r="I9" s="4">
        <f aca="true" t="shared" si="5" ref="I9:I59">(($C3+100)*($C4+100)*($C5+100)*($C6+100)*($C7+100)*($C8+100)*($C9+100))^(1/7)-100</f>
        <v>0.027564450128295448</v>
      </c>
    </row>
    <row r="10" spans="1:9" ht="15.75">
      <c r="A10">
        <v>1969</v>
      </c>
      <c r="B10" s="4">
        <v>0.1548</v>
      </c>
      <c r="C10" s="4">
        <v>0.0682</v>
      </c>
      <c r="D10" s="4">
        <f t="shared" si="0"/>
        <v>0.8332095057686075</v>
      </c>
      <c r="E10" s="4">
        <f t="shared" si="1"/>
        <v>0.06372570367973651</v>
      </c>
      <c r="F10" s="4">
        <f t="shared" si="2"/>
        <v>3.3081017509807396</v>
      </c>
      <c r="G10" s="4">
        <f t="shared" si="3"/>
        <v>0.045972913894772205</v>
      </c>
      <c r="H10" s="4">
        <f t="shared" si="4"/>
        <v>2.7228925467543803</v>
      </c>
      <c r="I10" s="4">
        <f t="shared" si="5"/>
        <v>0.03467786992396782</v>
      </c>
    </row>
    <row r="11" spans="1:9" ht="15.75">
      <c r="A11">
        <v>1970</v>
      </c>
      <c r="B11" s="4">
        <v>0.124</v>
      </c>
      <c r="C11" s="4">
        <v>0.0755</v>
      </c>
      <c r="D11" s="4">
        <f t="shared" si="0"/>
        <v>0.5209436263230458</v>
      </c>
      <c r="E11" s="4">
        <f t="shared" si="1"/>
        <v>0.0842984070270063</v>
      </c>
      <c r="F11" s="4">
        <f t="shared" si="2"/>
        <v>2.711148925856577</v>
      </c>
      <c r="G11" s="4">
        <f t="shared" si="3"/>
        <v>0.058914116389928495</v>
      </c>
      <c r="H11" s="4">
        <f t="shared" si="4"/>
        <v>2.5286902455530793</v>
      </c>
      <c r="I11" s="4">
        <f t="shared" si="5"/>
        <v>0.04866569963185441</v>
      </c>
    </row>
    <row r="12" spans="1:9" ht="15.75">
      <c r="A12">
        <v>1971</v>
      </c>
      <c r="B12" s="4">
        <v>0.0423</v>
      </c>
      <c r="C12" s="4">
        <v>0.0702</v>
      </c>
      <c r="D12" s="4">
        <f t="shared" si="0"/>
        <v>0.10702207708861522</v>
      </c>
      <c r="E12" s="4">
        <f t="shared" si="1"/>
        <v>0.0712999526008673</v>
      </c>
      <c r="F12" s="4">
        <f t="shared" si="2"/>
        <v>0.5325101561700762</v>
      </c>
      <c r="G12" s="4">
        <f t="shared" si="3"/>
        <v>0.06737530833908068</v>
      </c>
      <c r="H12" s="4">
        <f t="shared" si="4"/>
        <v>2.3762245749212525</v>
      </c>
      <c r="I12" s="4">
        <f t="shared" si="5"/>
        <v>0.053651334662120576</v>
      </c>
    </row>
    <row r="13" spans="1:9" ht="15.75">
      <c r="A13">
        <v>1972</v>
      </c>
      <c r="B13" s="4">
        <v>0.0652</v>
      </c>
      <c r="C13" s="4">
        <v>0.0704</v>
      </c>
      <c r="D13" s="4">
        <f t="shared" si="0"/>
        <v>0.07716075147061474</v>
      </c>
      <c r="E13" s="4">
        <f t="shared" si="1"/>
        <v>0.07203330327753577</v>
      </c>
      <c r="F13" s="4">
        <f t="shared" si="2"/>
        <v>0.3338046986928589</v>
      </c>
      <c r="G13" s="4">
        <f t="shared" si="3"/>
        <v>0.078698809230346</v>
      </c>
      <c r="H13" s="4">
        <f t="shared" si="4"/>
        <v>1.9447706392224688</v>
      </c>
      <c r="I13" s="4">
        <f t="shared" si="5"/>
        <v>0.062167093781013705</v>
      </c>
    </row>
    <row r="14" spans="1:9" ht="15.75">
      <c r="A14">
        <v>1973</v>
      </c>
      <c r="B14" s="4">
        <v>0.3104</v>
      </c>
      <c r="C14" s="4">
        <v>0.081</v>
      </c>
      <c r="D14" s="4">
        <f t="shared" si="0"/>
        <v>0.13922651820959686</v>
      </c>
      <c r="E14" s="4">
        <f t="shared" si="1"/>
        <v>0.07386653951914468</v>
      </c>
      <c r="F14" s="4">
        <f t="shared" si="2"/>
        <v>0.13929543723044446</v>
      </c>
      <c r="G14" s="4">
        <f t="shared" si="3"/>
        <v>0.07305989220915876</v>
      </c>
      <c r="H14" s="4">
        <f t="shared" si="4"/>
        <v>0.43387921048969247</v>
      </c>
      <c r="I14" s="4">
        <f t="shared" si="5"/>
        <v>0.06975368091103462</v>
      </c>
    </row>
    <row r="15" spans="1:9" ht="15.75">
      <c r="A15">
        <v>1974</v>
      </c>
      <c r="B15" s="4">
        <v>0.4049</v>
      </c>
      <c r="C15" s="4">
        <v>0.0763</v>
      </c>
      <c r="D15" s="4">
        <f t="shared" si="0"/>
        <v>0.260064413585539</v>
      </c>
      <c r="E15" s="4">
        <f t="shared" si="1"/>
        <v>0.07589990603763397</v>
      </c>
      <c r="F15" s="4">
        <f t="shared" si="2"/>
        <v>0.18925781361961924</v>
      </c>
      <c r="G15" s="4">
        <f t="shared" si="3"/>
        <v>0.07467991843356003</v>
      </c>
      <c r="H15" s="4">
        <f t="shared" si="4"/>
        <v>0.34061388626000166</v>
      </c>
      <c r="I15" s="4">
        <f t="shared" si="5"/>
        <v>0.0786848558503408</v>
      </c>
    </row>
    <row r="16" spans="1:9" ht="15.75">
      <c r="A16">
        <v>1975</v>
      </c>
      <c r="B16" s="4">
        <v>0.1917</v>
      </c>
      <c r="C16" s="4">
        <v>0.0498</v>
      </c>
      <c r="D16" s="4">
        <f t="shared" si="0"/>
        <v>0.3022954037396488</v>
      </c>
      <c r="E16" s="4">
        <f t="shared" si="1"/>
        <v>0.06903239071719725</v>
      </c>
      <c r="F16" s="4">
        <f t="shared" si="2"/>
        <v>0.20280297559271787</v>
      </c>
      <c r="G16" s="4">
        <f t="shared" si="3"/>
        <v>0.06953943248350924</v>
      </c>
      <c r="H16" s="4">
        <f t="shared" si="4"/>
        <v>0.18468340607209655</v>
      </c>
      <c r="I16" s="4">
        <f t="shared" si="5"/>
        <v>0.0701995701690521</v>
      </c>
    </row>
    <row r="17" spans="1:9" ht="15.75">
      <c r="A17">
        <v>1976</v>
      </c>
      <c r="B17" s="4">
        <v>0.1983</v>
      </c>
      <c r="C17" s="4">
        <v>0.0689</v>
      </c>
      <c r="D17" s="4">
        <f t="shared" si="0"/>
        <v>0.26491782912461304</v>
      </c>
      <c r="E17" s="4">
        <f t="shared" si="1"/>
        <v>0.06499937714919213</v>
      </c>
      <c r="F17" s="4">
        <f t="shared" si="2"/>
        <v>0.2340335577745094</v>
      </c>
      <c r="G17" s="4">
        <f t="shared" si="3"/>
        <v>0.06927943284873095</v>
      </c>
      <c r="H17" s="4">
        <f t="shared" si="4"/>
        <v>0.19089838919246915</v>
      </c>
      <c r="I17" s="4">
        <f t="shared" si="5"/>
        <v>0.0702995718674515</v>
      </c>
    </row>
    <row r="18" spans="1:9" ht="15.75">
      <c r="A18">
        <v>1977</v>
      </c>
      <c r="B18" s="4">
        <v>0.1105</v>
      </c>
      <c r="C18" s="4">
        <v>0.0876</v>
      </c>
      <c r="D18" s="4">
        <f t="shared" si="0"/>
        <v>0.16682537523148255</v>
      </c>
      <c r="E18" s="4">
        <f t="shared" si="1"/>
        <v>0.06876547673887501</v>
      </c>
      <c r="F18" s="4">
        <f t="shared" si="2"/>
        <v>0.24310720120401186</v>
      </c>
      <c r="G18" s="4">
        <f t="shared" si="3"/>
        <v>0.07271915784990313</v>
      </c>
      <c r="H18" s="4">
        <f t="shared" si="4"/>
        <v>0.18896841765131</v>
      </c>
      <c r="I18" s="4">
        <f t="shared" si="5"/>
        <v>0.07202796391101174</v>
      </c>
    </row>
    <row r="19" spans="1:9" ht="15.75">
      <c r="A19">
        <v>1978</v>
      </c>
      <c r="B19" s="4">
        <v>0.0811</v>
      </c>
      <c r="C19" s="4">
        <v>0.0677</v>
      </c>
      <c r="D19" s="4">
        <f t="shared" si="0"/>
        <v>0.1299542910022069</v>
      </c>
      <c r="E19" s="4">
        <f t="shared" si="1"/>
        <v>0.07473291858305231</v>
      </c>
      <c r="F19" s="4">
        <f t="shared" si="2"/>
        <v>0.1972360041182668</v>
      </c>
      <c r="G19" s="4">
        <f t="shared" si="3"/>
        <v>0.07005923654492108</v>
      </c>
      <c r="H19" s="4">
        <f t="shared" si="4"/>
        <v>0.1945184785402745</v>
      </c>
      <c r="I19" s="4">
        <f t="shared" si="5"/>
        <v>0.07167081070602421</v>
      </c>
    </row>
    <row r="20" spans="1:9" ht="15.75">
      <c r="A20">
        <v>1979</v>
      </c>
      <c r="B20" s="4">
        <v>0.1623</v>
      </c>
      <c r="C20" s="4">
        <v>0.0732</v>
      </c>
      <c r="D20" s="4">
        <f t="shared" si="0"/>
        <v>0.11796103979938266</v>
      </c>
      <c r="E20" s="4">
        <f t="shared" si="1"/>
        <v>0.07616631493299053</v>
      </c>
      <c r="F20" s="4">
        <f t="shared" si="2"/>
        <v>0.1487694914596034</v>
      </c>
      <c r="G20" s="4">
        <f t="shared" si="3"/>
        <v>0.06943926752639129</v>
      </c>
      <c r="H20" s="4">
        <f t="shared" si="4"/>
        <v>0.20840206102134573</v>
      </c>
      <c r="I20" s="4">
        <f t="shared" si="5"/>
        <v>0.07207081098897561</v>
      </c>
    </row>
    <row r="21" spans="1:9" ht="15.75">
      <c r="A21">
        <v>1980</v>
      </c>
      <c r="B21" s="4">
        <v>0.1804</v>
      </c>
      <c r="C21" s="4">
        <v>0.0988</v>
      </c>
      <c r="D21" s="4">
        <f t="shared" si="0"/>
        <v>0.1412573550936287</v>
      </c>
      <c r="E21" s="4">
        <f t="shared" si="1"/>
        <v>0.07989908255116518</v>
      </c>
      <c r="F21" s="4">
        <f t="shared" si="2"/>
        <v>0.14651035791295897</v>
      </c>
      <c r="G21" s="4">
        <f t="shared" si="3"/>
        <v>0.07923927155995614</v>
      </c>
      <c r="H21" s="4">
        <f t="shared" si="4"/>
        <v>0.18983920360135187</v>
      </c>
      <c r="I21" s="4">
        <f t="shared" si="5"/>
        <v>0.07461324747100662</v>
      </c>
    </row>
    <row r="22" spans="1:9" ht="15.75">
      <c r="A22">
        <v>1981</v>
      </c>
      <c r="B22" s="4">
        <v>0.1227</v>
      </c>
      <c r="C22" s="4">
        <v>0.0793</v>
      </c>
      <c r="D22" s="4">
        <f t="shared" si="0"/>
        <v>0.15513043482317812</v>
      </c>
      <c r="E22" s="4">
        <f t="shared" si="1"/>
        <v>0.08376607117797619</v>
      </c>
      <c r="F22" s="4">
        <f t="shared" si="2"/>
        <v>0.13139361006315653</v>
      </c>
      <c r="G22" s="4">
        <f t="shared" si="3"/>
        <v>0.08131939999671545</v>
      </c>
      <c r="H22" s="4">
        <f t="shared" si="4"/>
        <v>0.1495627273844775</v>
      </c>
      <c r="I22" s="4">
        <f t="shared" si="5"/>
        <v>0.07504180617044653</v>
      </c>
    </row>
    <row r="23" spans="1:9" ht="15.75">
      <c r="A23">
        <v>1982</v>
      </c>
      <c r="B23" s="4">
        <v>0.0945</v>
      </c>
      <c r="C23" s="4">
        <v>0.0225</v>
      </c>
      <c r="D23" s="4">
        <f t="shared" si="0"/>
        <v>0.13252695164221961</v>
      </c>
      <c r="E23" s="4">
        <f t="shared" si="1"/>
        <v>0.06686143170225023</v>
      </c>
      <c r="F23" s="4">
        <f t="shared" si="2"/>
        <v>0.12819273756942096</v>
      </c>
      <c r="G23" s="4">
        <f t="shared" si="3"/>
        <v>0.06829682846463925</v>
      </c>
      <c r="H23" s="4">
        <f t="shared" si="4"/>
        <v>0.13567707860060807</v>
      </c>
      <c r="I23" s="4">
        <f t="shared" si="5"/>
        <v>0.07114036596496476</v>
      </c>
    </row>
    <row r="24" spans="1:9" ht="15.75">
      <c r="A24">
        <v>1983</v>
      </c>
      <c r="B24" s="4">
        <v>0.118</v>
      </c>
      <c r="C24" s="4">
        <v>0.0419</v>
      </c>
      <c r="D24" s="4">
        <f t="shared" si="0"/>
        <v>0.11173257326528585</v>
      </c>
      <c r="E24" s="4">
        <f t="shared" si="1"/>
        <v>0.04789722295620891</v>
      </c>
      <c r="F24" s="4">
        <f t="shared" si="2"/>
        <v>0.1355751215204748</v>
      </c>
      <c r="G24" s="4">
        <f t="shared" si="3"/>
        <v>0.06313626545183126</v>
      </c>
      <c r="H24" s="4">
        <f t="shared" si="4"/>
        <v>0.12420888006641917</v>
      </c>
      <c r="I24" s="4">
        <f t="shared" si="5"/>
        <v>0.0672826906495061</v>
      </c>
    </row>
    <row r="25" spans="1:9" ht="15.75">
      <c r="A25">
        <v>1984</v>
      </c>
      <c r="B25" s="4">
        <v>0.1046</v>
      </c>
      <c r="C25" s="4">
        <v>0.0698</v>
      </c>
      <c r="D25" s="4">
        <f t="shared" si="0"/>
        <v>0.10569953726077586</v>
      </c>
      <c r="E25" s="4">
        <f t="shared" si="1"/>
        <v>0.044731449750699426</v>
      </c>
      <c r="F25" s="4">
        <f t="shared" si="2"/>
        <v>0.12403554124819038</v>
      </c>
      <c r="G25" s="4">
        <f t="shared" si="3"/>
        <v>0.062456324594677426</v>
      </c>
      <c r="H25" s="4">
        <f t="shared" si="4"/>
        <v>0.1233658862123832</v>
      </c>
      <c r="I25" s="4">
        <f t="shared" si="5"/>
        <v>0.06474015589873261</v>
      </c>
    </row>
    <row r="26" spans="1:9" ht="15.75">
      <c r="A26">
        <v>1985</v>
      </c>
      <c r="B26" s="4">
        <v>0.0472</v>
      </c>
      <c r="C26" s="4">
        <v>0.0246</v>
      </c>
      <c r="D26" s="4">
        <f t="shared" si="0"/>
        <v>0.08992862200649654</v>
      </c>
      <c r="E26" s="4">
        <f t="shared" si="1"/>
        <v>0.04543160043590433</v>
      </c>
      <c r="F26" s="4">
        <f t="shared" si="2"/>
        <v>0.09739635813281211</v>
      </c>
      <c r="G26" s="4">
        <f t="shared" si="3"/>
        <v>0.04761731214831855</v>
      </c>
      <c r="H26" s="4">
        <f t="shared" si="4"/>
        <v>0.11852028037951357</v>
      </c>
      <c r="I26" s="4">
        <f t="shared" si="5"/>
        <v>0.05858205834782382</v>
      </c>
    </row>
    <row r="27" spans="1:9" ht="15.75">
      <c r="A27">
        <v>1986</v>
      </c>
      <c r="B27" s="4">
        <v>0.0582</v>
      </c>
      <c r="C27" s="4">
        <v>0.0588</v>
      </c>
      <c r="D27" s="4">
        <f t="shared" si="0"/>
        <v>0.06999690874047815</v>
      </c>
      <c r="E27" s="4">
        <f t="shared" si="1"/>
        <v>0.05106481543980124</v>
      </c>
      <c r="F27" s="4">
        <f t="shared" si="2"/>
        <v>0.08449629373602363</v>
      </c>
      <c r="G27" s="4">
        <f t="shared" si="3"/>
        <v>0.04351827424069654</v>
      </c>
      <c r="H27" s="4">
        <f t="shared" si="4"/>
        <v>0.10364872652937152</v>
      </c>
      <c r="I27" s="4">
        <f t="shared" si="5"/>
        <v>0.0565250891276321</v>
      </c>
    </row>
    <row r="28" spans="1:9" ht="15.75">
      <c r="A28">
        <v>1987</v>
      </c>
      <c r="B28" s="4">
        <v>0.0928</v>
      </c>
      <c r="C28" s="4">
        <v>0.0493</v>
      </c>
      <c r="D28" s="4">
        <f t="shared" si="0"/>
        <v>0.066064780533722</v>
      </c>
      <c r="E28" s="4">
        <f t="shared" si="1"/>
        <v>0.04423229486654634</v>
      </c>
      <c r="F28" s="4">
        <f t="shared" si="2"/>
        <v>0.08415632540688023</v>
      </c>
      <c r="G28" s="4">
        <f t="shared" si="3"/>
        <v>0.04887882607565075</v>
      </c>
      <c r="H28" s="4">
        <f t="shared" si="4"/>
        <v>0.09113933968743027</v>
      </c>
      <c r="I28" s="4">
        <f t="shared" si="5"/>
        <v>0.04945514854749433</v>
      </c>
    </row>
    <row r="29" spans="1:9" ht="15.75">
      <c r="A29">
        <v>1988</v>
      </c>
      <c r="B29" s="4">
        <v>0.0805</v>
      </c>
      <c r="C29" s="4">
        <v>0.0578</v>
      </c>
      <c r="D29" s="4">
        <f t="shared" si="0"/>
        <v>0.07716564201327003</v>
      </c>
      <c r="E29" s="4">
        <f t="shared" si="1"/>
        <v>0.05529990921505146</v>
      </c>
      <c r="F29" s="4">
        <f t="shared" si="2"/>
        <v>0.07665773714415991</v>
      </c>
      <c r="G29" s="4">
        <f t="shared" si="3"/>
        <v>0.05205884575127584</v>
      </c>
      <c r="H29" s="4">
        <f t="shared" si="4"/>
        <v>0.08511157966925964</v>
      </c>
      <c r="I29" s="4">
        <f t="shared" si="5"/>
        <v>0.04638435317377798</v>
      </c>
    </row>
    <row r="30" spans="1:9" ht="15.75">
      <c r="A30">
        <v>1989</v>
      </c>
      <c r="B30" s="4">
        <v>0.0642</v>
      </c>
      <c r="C30" s="4">
        <v>0.0746</v>
      </c>
      <c r="D30" s="4">
        <f t="shared" si="0"/>
        <v>0.07916598112245765</v>
      </c>
      <c r="E30" s="4">
        <f t="shared" si="1"/>
        <v>0.060566114471214405</v>
      </c>
      <c r="F30" s="4">
        <f t="shared" si="2"/>
        <v>0.06857868820441126</v>
      </c>
      <c r="G30" s="4">
        <f t="shared" si="3"/>
        <v>0.05301865713967402</v>
      </c>
      <c r="H30" s="4">
        <f t="shared" si="4"/>
        <v>0.08078285262359941</v>
      </c>
      <c r="I30" s="4">
        <f t="shared" si="5"/>
        <v>0.05382732622415176</v>
      </c>
    </row>
    <row r="31" spans="1:9" ht="15.75">
      <c r="A31">
        <v>1990</v>
      </c>
      <c r="B31" s="4">
        <v>0.0782</v>
      </c>
      <c r="C31" s="4">
        <v>0.0724</v>
      </c>
      <c r="D31" s="4">
        <f t="shared" si="0"/>
        <v>0.07429974075112966</v>
      </c>
      <c r="E31" s="4">
        <f t="shared" si="1"/>
        <v>0.06826638893605264</v>
      </c>
      <c r="F31" s="4">
        <f t="shared" si="2"/>
        <v>0.0747792445991422</v>
      </c>
      <c r="G31" s="4">
        <f t="shared" si="3"/>
        <v>0.06257954587742631</v>
      </c>
      <c r="H31" s="4">
        <f t="shared" si="4"/>
        <v>0.07509828334899282</v>
      </c>
      <c r="I31" s="4">
        <f t="shared" si="5"/>
        <v>0.05818441929159235</v>
      </c>
    </row>
    <row r="32" spans="1:9" ht="15.75">
      <c r="A32">
        <v>1991</v>
      </c>
      <c r="B32" s="4">
        <v>0.0942</v>
      </c>
      <c r="C32" s="4">
        <v>0.0691</v>
      </c>
      <c r="D32" s="4">
        <f t="shared" si="0"/>
        <v>0.07886591615245209</v>
      </c>
      <c r="E32" s="4">
        <f t="shared" si="1"/>
        <v>0.07203330780721728</v>
      </c>
      <c r="F32" s="4">
        <f t="shared" si="2"/>
        <v>0.08197940146548888</v>
      </c>
      <c r="G32" s="4">
        <f t="shared" si="3"/>
        <v>0.06463953887013929</v>
      </c>
      <c r="H32" s="4">
        <f t="shared" si="4"/>
        <v>0.07361294078053504</v>
      </c>
      <c r="I32" s="4">
        <f t="shared" si="5"/>
        <v>0.058084430599308234</v>
      </c>
    </row>
    <row r="33" spans="1:9" ht="15.75">
      <c r="A33">
        <v>1992</v>
      </c>
      <c r="B33" s="4">
        <v>0.0752</v>
      </c>
      <c r="C33" s="4">
        <v>0.065</v>
      </c>
      <c r="D33" s="4">
        <f t="shared" si="0"/>
        <v>0.08253298585461266</v>
      </c>
      <c r="E33" s="4">
        <f t="shared" si="1"/>
        <v>0.06883328755358775</v>
      </c>
      <c r="F33" s="4">
        <f t="shared" si="2"/>
        <v>0.07845953441983511</v>
      </c>
      <c r="G33" s="4">
        <f t="shared" si="3"/>
        <v>0.06777982318790521</v>
      </c>
      <c r="H33" s="4">
        <f t="shared" si="4"/>
        <v>0.07761351698262331</v>
      </c>
      <c r="I33" s="4">
        <f t="shared" si="5"/>
        <v>0.06385679210487183</v>
      </c>
    </row>
    <row r="34" spans="1:9" ht="15.75">
      <c r="A34">
        <v>1993</v>
      </c>
      <c r="B34" s="4">
        <v>0.0967</v>
      </c>
      <c r="C34" s="4">
        <v>0.065</v>
      </c>
      <c r="D34" s="4">
        <f t="shared" si="0"/>
        <v>0.08869953955529297</v>
      </c>
      <c r="E34" s="4">
        <f t="shared" si="1"/>
        <v>0.06636664800139158</v>
      </c>
      <c r="F34" s="4">
        <f t="shared" si="2"/>
        <v>0.08169925860337912</v>
      </c>
      <c r="G34" s="4">
        <f t="shared" si="3"/>
        <v>0.06921992536392452</v>
      </c>
      <c r="H34" s="4">
        <f t="shared" si="4"/>
        <v>0.08311367717281826</v>
      </c>
      <c r="I34" s="4">
        <f t="shared" si="5"/>
        <v>0.06474252763185007</v>
      </c>
    </row>
    <row r="35" spans="1:9" ht="15.75">
      <c r="A35">
        <v>1994</v>
      </c>
      <c r="B35" s="4">
        <v>0.0853</v>
      </c>
      <c r="C35" s="4">
        <v>0.0754</v>
      </c>
      <c r="D35" s="4">
        <f t="shared" si="0"/>
        <v>0.08573294798750908</v>
      </c>
      <c r="E35" s="4">
        <f t="shared" si="1"/>
        <v>0.06846654657387319</v>
      </c>
      <c r="F35" s="4">
        <f t="shared" si="2"/>
        <v>0.0859196406416487</v>
      </c>
      <c r="G35" s="4">
        <f t="shared" si="3"/>
        <v>0.06937991625066786</v>
      </c>
      <c r="H35" s="4">
        <f t="shared" si="4"/>
        <v>0.08204231788211303</v>
      </c>
      <c r="I35" s="4">
        <f t="shared" si="5"/>
        <v>0.06847125770356399</v>
      </c>
    </row>
    <row r="36" spans="1:9" ht="15.75">
      <c r="A36">
        <v>1995</v>
      </c>
      <c r="B36" s="4">
        <v>0.0942</v>
      </c>
      <c r="C36" s="4">
        <v>0.0822</v>
      </c>
      <c r="D36" s="4">
        <f t="shared" si="0"/>
        <v>0.09206654709676343</v>
      </c>
      <c r="E36" s="4">
        <f t="shared" si="1"/>
        <v>0.07419975004910384</v>
      </c>
      <c r="F36" s="4">
        <f t="shared" si="2"/>
        <v>0.08911968284095906</v>
      </c>
      <c r="G36" s="4">
        <f t="shared" si="3"/>
        <v>0.07133978033023425</v>
      </c>
      <c r="H36" s="4">
        <f t="shared" si="4"/>
        <v>0.08399937608852781</v>
      </c>
      <c r="I36" s="4">
        <f t="shared" si="5"/>
        <v>0.07195697946443147</v>
      </c>
    </row>
    <row r="37" spans="1:9" ht="15.75">
      <c r="A37">
        <v>1996</v>
      </c>
      <c r="B37" s="4">
        <v>0.0797</v>
      </c>
      <c r="C37" s="4">
        <v>0.0782</v>
      </c>
      <c r="D37" s="4">
        <f t="shared" si="0"/>
        <v>0.08639982192241291</v>
      </c>
      <c r="E37" s="4">
        <f t="shared" si="1"/>
        <v>0.0785999610974244</v>
      </c>
      <c r="F37" s="4">
        <f t="shared" si="2"/>
        <v>0.08621966198373343</v>
      </c>
      <c r="G37" s="4">
        <f t="shared" si="3"/>
        <v>0.07315975486599768</v>
      </c>
      <c r="H37" s="4">
        <f t="shared" si="4"/>
        <v>0.08621395292375666</v>
      </c>
      <c r="I37" s="4">
        <f t="shared" si="5"/>
        <v>0.07247124366784874</v>
      </c>
    </row>
    <row r="38" spans="1:9" ht="15.75">
      <c r="A38">
        <v>1997</v>
      </c>
      <c r="B38" s="4">
        <v>0.0623</v>
      </c>
      <c r="C38" s="4">
        <v>0.047</v>
      </c>
      <c r="D38" s="4">
        <f t="shared" si="0"/>
        <v>0.07873248364960261</v>
      </c>
      <c r="E38" s="4">
        <f t="shared" si="1"/>
        <v>0.06913209605689019</v>
      </c>
      <c r="F38" s="4">
        <f t="shared" si="2"/>
        <v>0.08363924483714413</v>
      </c>
      <c r="G38" s="4">
        <f t="shared" si="3"/>
        <v>0.06955920222486611</v>
      </c>
      <c r="H38" s="4">
        <f t="shared" si="4"/>
        <v>0.0839421877751505</v>
      </c>
      <c r="I38" s="4">
        <f t="shared" si="5"/>
        <v>0.06884227488357908</v>
      </c>
    </row>
    <row r="39" spans="1:9" ht="15.75">
      <c r="A39">
        <v>1998</v>
      </c>
      <c r="B39" s="4">
        <v>0.5845</v>
      </c>
      <c r="C39" s="4">
        <v>-0.1313</v>
      </c>
      <c r="D39" s="4">
        <f t="shared" si="0"/>
        <v>0.24187447348334956</v>
      </c>
      <c r="E39" s="4">
        <f t="shared" si="1"/>
        <v>-0.0020759370475076366</v>
      </c>
      <c r="F39" s="4">
        <f t="shared" si="2"/>
        <v>0.18099691882061109</v>
      </c>
      <c r="G39" s="4">
        <f t="shared" si="3"/>
        <v>0.030266568801337712</v>
      </c>
      <c r="H39" s="4">
        <f t="shared" si="4"/>
        <v>0.15383128462140405</v>
      </c>
      <c r="I39" s="4">
        <f t="shared" si="5"/>
        <v>0.04018917587130488</v>
      </c>
    </row>
    <row r="40" spans="1:9" ht="15.75">
      <c r="A40">
        <v>1999</v>
      </c>
      <c r="B40" s="4">
        <v>0.2048</v>
      </c>
      <c r="C40" s="4">
        <v>0.0079</v>
      </c>
      <c r="D40" s="4">
        <f t="shared" si="0"/>
        <v>0.28362465525115965</v>
      </c>
      <c r="E40" s="4">
        <f t="shared" si="1"/>
        <v>-0.025495958411539732</v>
      </c>
      <c r="F40" s="4">
        <f t="shared" si="2"/>
        <v>0.2049083536921188</v>
      </c>
      <c r="G40" s="4">
        <f t="shared" si="3"/>
        <v>0.016769015138720533</v>
      </c>
      <c r="H40" s="4">
        <f t="shared" si="4"/>
        <v>0.17234984194388403</v>
      </c>
      <c r="I40" s="4">
        <f t="shared" si="5"/>
        <v>0.03203206047099627</v>
      </c>
    </row>
    <row r="41" spans="1:9" ht="15.75">
      <c r="A41">
        <v>2000</v>
      </c>
      <c r="B41" s="4">
        <v>0.0369</v>
      </c>
      <c r="C41" s="4">
        <v>0.0492</v>
      </c>
      <c r="D41" s="4">
        <f t="shared" si="0"/>
        <v>0.27513854334675614</v>
      </c>
      <c r="E41" s="4">
        <f t="shared" si="1"/>
        <v>-0.024763161836801828</v>
      </c>
      <c r="F41" s="4">
        <f t="shared" si="2"/>
        <v>0.19343305048971615</v>
      </c>
      <c r="G41" s="4">
        <f t="shared" si="3"/>
        <v>0.010172459949316703</v>
      </c>
      <c r="H41" s="4">
        <f t="shared" si="4"/>
        <v>0.16379833862633575</v>
      </c>
      <c r="I41" s="4">
        <f t="shared" si="5"/>
        <v>0.029775508557833064</v>
      </c>
    </row>
    <row r="42" spans="1:9" ht="15.75">
      <c r="A42">
        <v>2001</v>
      </c>
      <c r="B42" s="4">
        <v>0.115</v>
      </c>
      <c r="C42" s="4">
        <v>0.0364</v>
      </c>
      <c r="D42" s="4">
        <f t="shared" si="0"/>
        <v>0.1188764988186648</v>
      </c>
      <c r="E42" s="4">
        <f t="shared" si="1"/>
        <v>0.031165177179872217</v>
      </c>
      <c r="F42" s="4">
        <f t="shared" si="2"/>
        <v>0.20050007664951863</v>
      </c>
      <c r="G42" s="4">
        <f t="shared" si="3"/>
        <v>0.0018167465076004419</v>
      </c>
      <c r="H42" s="4">
        <f t="shared" si="4"/>
        <v>0.1680439835841696</v>
      </c>
      <c r="I42" s="4">
        <f t="shared" si="5"/>
        <v>0.0242056896841234</v>
      </c>
    </row>
    <row r="43" spans="1:9" ht="15.75">
      <c r="A43">
        <v>2002</v>
      </c>
      <c r="B43" s="4">
        <v>0.119</v>
      </c>
      <c r="C43" s="4">
        <v>0.045</v>
      </c>
      <c r="D43" s="4">
        <f t="shared" si="0"/>
        <v>0.09029286295022132</v>
      </c>
      <c r="E43" s="4">
        <f t="shared" si="1"/>
        <v>0.0435331914819983</v>
      </c>
      <c r="F43" s="4">
        <f t="shared" si="2"/>
        <v>0.2118531657947358</v>
      </c>
      <c r="G43" s="4">
        <f t="shared" si="3"/>
        <v>0.0014169239586436788</v>
      </c>
      <c r="H43" s="4">
        <f t="shared" si="4"/>
        <v>0.17158907803124634</v>
      </c>
      <c r="I43" s="4">
        <f t="shared" si="5"/>
        <v>0.01889363716450987</v>
      </c>
    </row>
    <row r="44" spans="1:9" ht="15.75">
      <c r="A44">
        <v>2003</v>
      </c>
      <c r="B44" s="4">
        <v>0.0676</v>
      </c>
      <c r="C44" s="4">
        <v>0.0478</v>
      </c>
      <c r="D44" s="4">
        <f t="shared" si="0"/>
        <v>0.10053061093273641</v>
      </c>
      <c r="E44" s="4">
        <f t="shared" si="1"/>
        <v>0.043066549070829296</v>
      </c>
      <c r="F44" s="4">
        <f t="shared" si="2"/>
        <v>0.10864379517664702</v>
      </c>
      <c r="G44" s="4">
        <f t="shared" si="3"/>
        <v>0.037258823979740896</v>
      </c>
      <c r="H44" s="4">
        <f t="shared" si="4"/>
        <v>0.16985882984285183</v>
      </c>
      <c r="I44" s="4">
        <f t="shared" si="5"/>
        <v>0.01455278845844532</v>
      </c>
    </row>
    <row r="45" spans="1:9" ht="15.75">
      <c r="A45">
        <v>2004</v>
      </c>
      <c r="B45" s="4">
        <v>0.0606</v>
      </c>
      <c r="C45" s="4">
        <v>0.0503</v>
      </c>
      <c r="D45" s="4">
        <f t="shared" si="0"/>
        <v>0.08239661345029958</v>
      </c>
      <c r="E45" s="4">
        <f t="shared" si="1"/>
        <v>0.04769997657780323</v>
      </c>
      <c r="F45" s="4">
        <f t="shared" si="2"/>
        <v>0.07981487063059944</v>
      </c>
      <c r="G45" s="4">
        <f t="shared" si="3"/>
        <v>0.045739875260579765</v>
      </c>
      <c r="H45" s="4">
        <f t="shared" si="4"/>
        <v>0.16961570987807306</v>
      </c>
      <c r="I45" s="4">
        <f t="shared" si="5"/>
        <v>0.015024057474462893</v>
      </c>
    </row>
    <row r="46" spans="1:9" ht="15.75">
      <c r="A46">
        <v>2005</v>
      </c>
      <c r="B46" s="4">
        <v>0.1045</v>
      </c>
      <c r="C46" s="4">
        <v>0.0569</v>
      </c>
      <c r="D46" s="4">
        <f t="shared" si="0"/>
        <v>0.07756481391093928</v>
      </c>
      <c r="E46" s="4">
        <f t="shared" si="1"/>
        <v>0.051666593027832164</v>
      </c>
      <c r="F46" s="4">
        <f t="shared" si="2"/>
        <v>0.09333701603533484</v>
      </c>
      <c r="G46" s="4">
        <f t="shared" si="3"/>
        <v>0.04727977459606336</v>
      </c>
      <c r="H46" s="4">
        <f t="shared" si="4"/>
        <v>0.10118704314531612</v>
      </c>
      <c r="I46" s="4">
        <f t="shared" si="5"/>
        <v>0.041927443510246576</v>
      </c>
    </row>
    <row r="47" spans="1:9" ht="15.75">
      <c r="A47">
        <v>2006</v>
      </c>
      <c r="B47" s="4">
        <v>0.1311</v>
      </c>
      <c r="C47" s="4">
        <v>0.055</v>
      </c>
      <c r="D47" s="4">
        <f t="shared" si="0"/>
        <v>0.09872911225257042</v>
      </c>
      <c r="E47" s="4">
        <f t="shared" si="1"/>
        <v>0.05406662820932695</v>
      </c>
      <c r="F47" s="4">
        <f t="shared" si="2"/>
        <v>0.09655611222356697</v>
      </c>
      <c r="G47" s="4">
        <f t="shared" si="3"/>
        <v>0.05099990250982955</v>
      </c>
      <c r="H47" s="4">
        <f t="shared" si="4"/>
        <v>0.0906660415786007</v>
      </c>
      <c r="I47" s="4">
        <f t="shared" si="5"/>
        <v>0.048656946149733926</v>
      </c>
    </row>
    <row r="48" spans="1:9" ht="15.75">
      <c r="A48">
        <v>2007</v>
      </c>
      <c r="B48" s="4">
        <v>0.0641</v>
      </c>
      <c r="C48" s="4">
        <v>0.0635</v>
      </c>
      <c r="D48" s="4">
        <f t="shared" si="0"/>
        <v>0.09989620988174863</v>
      </c>
      <c r="E48" s="4">
        <f t="shared" si="1"/>
        <v>0.05846660036191054</v>
      </c>
      <c r="F48" s="4">
        <f t="shared" si="2"/>
        <v>0.08557616503861709</v>
      </c>
      <c r="G48" s="4">
        <f t="shared" si="3"/>
        <v>0.054699850743503475</v>
      </c>
      <c r="H48" s="4">
        <f t="shared" si="4"/>
        <v>0.09455339132524898</v>
      </c>
      <c r="I48" s="4">
        <f t="shared" si="5"/>
        <v>0.0506996670795985</v>
      </c>
    </row>
    <row r="49" spans="1:9" ht="15.75">
      <c r="A49">
        <v>2008</v>
      </c>
      <c r="B49" s="4">
        <v>0.1023</v>
      </c>
      <c r="C49" s="4">
        <v>0.0601</v>
      </c>
      <c r="D49" s="4">
        <f t="shared" si="0"/>
        <v>0.09916290490231461</v>
      </c>
      <c r="E49" s="4">
        <f t="shared" si="1"/>
        <v>0.05953327235813788</v>
      </c>
      <c r="F49" s="4">
        <f t="shared" si="2"/>
        <v>0.09251644914776591</v>
      </c>
      <c r="G49" s="4">
        <f t="shared" si="3"/>
        <v>0.05715989942518718</v>
      </c>
      <c r="H49" s="4">
        <f t="shared" si="4"/>
        <v>0.09273937752156769</v>
      </c>
      <c r="I49" s="4">
        <f t="shared" si="5"/>
        <v>0.0540855215695899</v>
      </c>
    </row>
    <row r="50" spans="1:9" ht="15.75">
      <c r="A50">
        <v>2009</v>
      </c>
      <c r="B50" s="4">
        <v>0.0439</v>
      </c>
      <c r="C50" s="4">
        <v>0.0463</v>
      </c>
      <c r="D50" s="4">
        <f t="shared" si="0"/>
        <v>0.0700970700890764</v>
      </c>
      <c r="E50" s="4">
        <f t="shared" si="1"/>
        <v>0.0566330569039053</v>
      </c>
      <c r="F50" s="4">
        <f t="shared" si="2"/>
        <v>0.08917516071359444</v>
      </c>
      <c r="G50" s="4">
        <f t="shared" si="3"/>
        <v>0.056359831778834746</v>
      </c>
      <c r="H50" s="4">
        <f t="shared" si="4"/>
        <v>0.08201017047349524</v>
      </c>
      <c r="I50" s="4">
        <f t="shared" si="5"/>
        <v>0.054271251686557775</v>
      </c>
    </row>
    <row r="51" spans="1:9" ht="15.75">
      <c r="A51">
        <v>2010</v>
      </c>
      <c r="B51" s="4">
        <v>0.0513</v>
      </c>
      <c r="C51" s="4">
        <v>0.0622</v>
      </c>
      <c r="D51" s="4">
        <f t="shared" si="0"/>
        <v>0.06582996575961886</v>
      </c>
      <c r="E51" s="4">
        <f t="shared" si="1"/>
        <v>0.05619975143197564</v>
      </c>
      <c r="F51" s="4">
        <f t="shared" si="2"/>
        <v>0.0785345273709197</v>
      </c>
      <c r="G51" s="4">
        <f t="shared" si="3"/>
        <v>0.057419803597909436</v>
      </c>
      <c r="H51" s="4">
        <f t="shared" si="4"/>
        <v>0.07968110112312843</v>
      </c>
      <c r="I51" s="4">
        <f t="shared" si="5"/>
        <v>0.05632840071160672</v>
      </c>
    </row>
    <row r="52" spans="1:9" ht="15.75">
      <c r="A52">
        <v>2011</v>
      </c>
      <c r="B52" s="4">
        <v>0.0536</v>
      </c>
      <c r="C52" s="4">
        <v>0.0617</v>
      </c>
      <c r="D52" s="4">
        <f t="shared" si="0"/>
        <v>0.04959991440784961</v>
      </c>
      <c r="E52" s="4">
        <f t="shared" si="1"/>
        <v>0.056733061133869</v>
      </c>
      <c r="F52" s="4">
        <f t="shared" si="2"/>
        <v>0.0630378659333104</v>
      </c>
      <c r="G52" s="4">
        <f t="shared" si="3"/>
        <v>0.05875980011374793</v>
      </c>
      <c r="H52" s="4">
        <f t="shared" si="4"/>
        <v>0.07868088043895227</v>
      </c>
      <c r="I52" s="4">
        <f t="shared" si="5"/>
        <v>0.057956990741118375</v>
      </c>
    </row>
    <row r="53" spans="1:9" ht="15.75">
      <c r="A53">
        <v>2012</v>
      </c>
      <c r="B53" s="4">
        <v>0.0428</v>
      </c>
      <c r="C53" s="4">
        <v>0.0603</v>
      </c>
      <c r="D53" s="4">
        <f t="shared" si="0"/>
        <v>0.049233225506725375</v>
      </c>
      <c r="E53" s="4">
        <f t="shared" si="1"/>
        <v>0.06139999676859986</v>
      </c>
      <c r="F53" s="4">
        <f t="shared" si="2"/>
        <v>0.058777548389230105</v>
      </c>
      <c r="G53" s="4">
        <f t="shared" si="3"/>
        <v>0.058119822245160435</v>
      </c>
      <c r="H53" s="4">
        <f t="shared" si="4"/>
        <v>0.06986653951595656</v>
      </c>
      <c r="I53" s="4">
        <f t="shared" si="5"/>
        <v>0.05844270308433863</v>
      </c>
    </row>
    <row r="54" spans="1:9" ht="15.75">
      <c r="A54">
        <v>2013</v>
      </c>
      <c r="B54" s="4">
        <v>0.0641</v>
      </c>
      <c r="C54" s="4">
        <v>0.0556</v>
      </c>
      <c r="D54" s="4">
        <f t="shared" si="0"/>
        <v>0.05349962210178205</v>
      </c>
      <c r="E54" s="4">
        <f t="shared" si="1"/>
        <v>0.05919996598639443</v>
      </c>
      <c r="F54" s="4">
        <f t="shared" si="2"/>
        <v>0.05113970414755897</v>
      </c>
      <c r="G54" s="4">
        <f t="shared" si="3"/>
        <v>0.05721982386573643</v>
      </c>
      <c r="H54" s="4">
        <f t="shared" si="4"/>
        <v>0.06029821996067142</v>
      </c>
      <c r="I54" s="4">
        <f t="shared" si="5"/>
        <v>0.058528420099165146</v>
      </c>
    </row>
    <row r="55" spans="1:9" ht="15.75">
      <c r="A55">
        <v>2014</v>
      </c>
      <c r="B55" s="4">
        <v>0.0639</v>
      </c>
      <c r="C55" s="4">
        <v>0.0501</v>
      </c>
      <c r="D55" s="4">
        <f t="shared" si="0"/>
        <v>0.05693283418288786</v>
      </c>
      <c r="E55" s="4">
        <f t="shared" si="1"/>
        <v>0.05533324650335203</v>
      </c>
      <c r="F55" s="4">
        <f t="shared" si="2"/>
        <v>0.05513967376424489</v>
      </c>
      <c r="G55" s="4">
        <f t="shared" si="3"/>
        <v>0.057979895270293014</v>
      </c>
      <c r="H55" s="4">
        <f t="shared" si="4"/>
        <v>0.06026964959319514</v>
      </c>
      <c r="I55" s="4">
        <f t="shared" si="5"/>
        <v>0.05661411962614693</v>
      </c>
    </row>
    <row r="56" spans="1:9" ht="15.75">
      <c r="A56">
        <v>2015</v>
      </c>
      <c r="B56" s="4">
        <v>0.0636</v>
      </c>
      <c r="C56" s="4">
        <v>0.0488</v>
      </c>
      <c r="D56" s="4">
        <f t="shared" si="0"/>
        <v>0.06386666645563821</v>
      </c>
      <c r="E56" s="4">
        <f t="shared" si="1"/>
        <v>0.05149995658953799</v>
      </c>
      <c r="F56" s="4">
        <f t="shared" si="2"/>
        <v>0.05759964720614619</v>
      </c>
      <c r="G56" s="4">
        <f t="shared" si="3"/>
        <v>0.05529986473464987</v>
      </c>
      <c r="H56" s="4">
        <f t="shared" si="4"/>
        <v>0.05474248361726097</v>
      </c>
      <c r="I56" s="4">
        <f t="shared" si="5"/>
        <v>0.054999812016745864</v>
      </c>
    </row>
    <row r="57" spans="1:9" ht="15.75">
      <c r="A57">
        <v>2016</v>
      </c>
      <c r="B57" s="4">
        <v>0.0353</v>
      </c>
      <c r="C57" s="4">
        <v>0.0503</v>
      </c>
      <c r="D57" s="4">
        <f t="shared" si="0"/>
        <v>0.054265767686587196</v>
      </c>
      <c r="E57" s="4">
        <f t="shared" si="1"/>
        <v>0.04973333112332057</v>
      </c>
      <c r="F57" s="4">
        <f t="shared" si="2"/>
        <v>0.05393923308888304</v>
      </c>
      <c r="G57" s="4">
        <f t="shared" si="3"/>
        <v>0.05301990666345091</v>
      </c>
      <c r="H57" s="4">
        <f t="shared" si="4"/>
        <v>0.05351373377047253</v>
      </c>
      <c r="I57" s="4">
        <f t="shared" si="5"/>
        <v>0.0555712804863191</v>
      </c>
    </row>
    <row r="58" spans="1:9" ht="15.75">
      <c r="A58">
        <v>2017</v>
      </c>
      <c r="B58" s="4">
        <v>0.0381</v>
      </c>
      <c r="C58" s="4">
        <v>0.0507</v>
      </c>
      <c r="D58" s="4">
        <f t="shared" si="0"/>
        <v>0.045665856539031324</v>
      </c>
      <c r="E58" s="4">
        <f t="shared" si="1"/>
        <v>0.049933329990523134</v>
      </c>
      <c r="F58" s="4">
        <f t="shared" si="2"/>
        <v>0.05299911075798036</v>
      </c>
      <c r="G58" s="4">
        <f t="shared" si="3"/>
        <v>0.051099972674521155</v>
      </c>
      <c r="H58" s="4">
        <f t="shared" si="4"/>
        <v>0.05162787112746514</v>
      </c>
      <c r="I58" s="4">
        <f t="shared" si="5"/>
        <v>0.053928451256794574</v>
      </c>
    </row>
    <row r="59" spans="1:9" ht="15.75">
      <c r="A59">
        <v>2018</v>
      </c>
      <c r="B59" s="4">
        <v>0.032</v>
      </c>
      <c r="C59" s="4">
        <v>0.0517</v>
      </c>
      <c r="D59" s="4">
        <f t="shared" si="0"/>
        <v>0.03513330226641642</v>
      </c>
      <c r="E59" s="4">
        <f t="shared" si="1"/>
        <v>0.05089999826749647</v>
      </c>
      <c r="F59" s="4">
        <f t="shared" si="2"/>
        <v>0.04657899911138941</v>
      </c>
      <c r="G59" s="4">
        <f t="shared" si="3"/>
        <v>0.05031999559420797</v>
      </c>
      <c r="H59" s="4">
        <f t="shared" si="4"/>
        <v>0.048541932134966714</v>
      </c>
      <c r="I59" s="4">
        <f t="shared" si="5"/>
        <v>0.052499929596081074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5DFF-4FA8-4645-8B73-0818FD6EB05A}">
  <dimension ref="A1:I59"/>
  <sheetViews>
    <sheetView workbookViewId="0" topLeftCell="A1">
      <selection activeCell="G7" sqref="G7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0.0229</v>
      </c>
      <c r="C2" s="4">
        <v>0.0249</v>
      </c>
      <c r="F2" s="4"/>
      <c r="G2" s="4"/>
      <c r="H2" s="4"/>
      <c r="I2" s="4"/>
    </row>
    <row r="3" spans="1:9" ht="15.75">
      <c r="A3">
        <v>1962</v>
      </c>
      <c r="B3" s="4">
        <v>-0.0032</v>
      </c>
      <c r="C3" s="4">
        <v>0.013</v>
      </c>
      <c r="F3" s="4"/>
      <c r="G3" s="4"/>
      <c r="H3" s="4"/>
      <c r="I3" s="4"/>
    </row>
    <row r="4" spans="1:9" ht="15.75">
      <c r="A4">
        <v>1963</v>
      </c>
      <c r="B4" s="4">
        <v>0.0064</v>
      </c>
      <c r="C4" s="4">
        <v>0.0622</v>
      </c>
      <c r="D4" s="4">
        <f>(($B2+100)*($B3+100)*($B4+100))^(1/3)-100</f>
        <v>0.008699419163406219</v>
      </c>
      <c r="E4" s="4">
        <f>(($C2+100)*($C3+100)*($C4+100))^(1/3)-100</f>
        <v>0.03336447115374597</v>
      </c>
      <c r="F4" s="4"/>
      <c r="G4" s="4"/>
      <c r="H4" s="4"/>
      <c r="I4" s="4"/>
    </row>
    <row r="5" spans="1:9" ht="15.75">
      <c r="A5">
        <v>1964</v>
      </c>
      <c r="B5" s="4">
        <v>0.0287</v>
      </c>
      <c r="C5" s="4">
        <v>0.0698</v>
      </c>
      <c r="D5" s="4">
        <f aca="true" t="shared" si="0" ref="D5:D59">(($B3+100)*($B4+100)*($B5+100))^(1/3)-100</f>
        <v>0.010632440652429409</v>
      </c>
      <c r="E5" s="4">
        <f aca="true" t="shared" si="1" ref="E5:E59">(($C3+100)*($C4+100)*($C5+100))^(1/3)-100</f>
        <v>0.048330165269561576</v>
      </c>
      <c r="F5" s="4"/>
      <c r="G5" s="4"/>
      <c r="H5" s="4"/>
      <c r="I5" s="4"/>
    </row>
    <row r="6" spans="1:9" ht="15.75">
      <c r="A6">
        <v>1965</v>
      </c>
      <c r="B6" s="4">
        <v>0.0341</v>
      </c>
      <c r="C6" s="4">
        <v>0.0598</v>
      </c>
      <c r="D6" s="4">
        <f t="shared" si="0"/>
        <v>0.023065948053442753</v>
      </c>
      <c r="E6" s="4">
        <f t="shared" si="1"/>
        <v>0.06393324254833033</v>
      </c>
      <c r="F6" s="4">
        <f>(($B2+100)*($B3+100)*($B4+100)*($B5+100)*($B6+100))^(1/5)-100</f>
        <v>0.01777901867363596</v>
      </c>
      <c r="G6" s="4">
        <f>(($C2+100)*($C3+100)*($C4+100)*($C5+100)*($C6+100))^(1/5)-100</f>
        <v>0.04593744749729467</v>
      </c>
      <c r="H6" s="4"/>
      <c r="I6" s="4"/>
    </row>
    <row r="7" spans="1:9" ht="15.75">
      <c r="A7">
        <v>1966</v>
      </c>
      <c r="B7" s="4">
        <v>0.0329</v>
      </c>
      <c r="C7" s="4">
        <v>0.0238</v>
      </c>
      <c r="D7" s="4">
        <f t="shared" si="0"/>
        <v>0.03189997320825455</v>
      </c>
      <c r="E7" s="4">
        <f t="shared" si="1"/>
        <v>0.05113138307208942</v>
      </c>
      <c r="F7" s="4">
        <f aca="true" t="shared" si="2" ref="F7:F59">(($B3+100)*($B4+100)*($B5+100)*($B6+100)*($B7+100))^(1/5)-100</f>
        <v>0.019778836304723768</v>
      </c>
      <c r="G7" s="4">
        <f aca="true" t="shared" si="3" ref="G7:G59">(($C3+100)*($C4+100)*($C5+100)*($C6+100)*($C7+100))^(1/5)-100</f>
        <v>0.04571740025839688</v>
      </c>
      <c r="H7" s="4"/>
      <c r="I7" s="4"/>
    </row>
    <row r="8" spans="1:9" ht="15.75">
      <c r="A8">
        <v>1967</v>
      </c>
      <c r="B8" s="4">
        <v>0.0348</v>
      </c>
      <c r="C8" s="4">
        <v>0.063</v>
      </c>
      <c r="D8" s="4">
        <f t="shared" si="0"/>
        <v>0.03393333025654499</v>
      </c>
      <c r="E8" s="4">
        <f t="shared" si="1"/>
        <v>0.04886508793123312</v>
      </c>
      <c r="F8" s="4">
        <f t="shared" si="2"/>
        <v>0.027379427513125165</v>
      </c>
      <c r="G8" s="4">
        <f t="shared" si="3"/>
        <v>0.05571867177881984</v>
      </c>
      <c r="H8" s="4">
        <f>(($B2+100)*($B3+100)*($B4+100)*($B5+100)*($B6+100)*($B7+100)*($B8+100))^(1/7)-100</f>
        <v>0.02237046285898714</v>
      </c>
      <c r="I8" s="4">
        <f>(($C2+100)*($C3+100)*($C4+100)*($C5+100)*($C6+100)*($C7+100)*($C8+100))^(1/7)-100</f>
        <v>0.04521190735904668</v>
      </c>
    </row>
    <row r="9" spans="1:9" ht="15.75">
      <c r="A9">
        <v>1968</v>
      </c>
      <c r="B9" s="4">
        <v>0.0252</v>
      </c>
      <c r="C9" s="4">
        <v>0.051</v>
      </c>
      <c r="D9" s="4">
        <f t="shared" si="0"/>
        <v>0.030966580547485023</v>
      </c>
      <c r="E9" s="4">
        <f t="shared" si="1"/>
        <v>0.04593198917582697</v>
      </c>
      <c r="F9" s="4">
        <f t="shared" si="2"/>
        <v>0.031139933527754238</v>
      </c>
      <c r="G9" s="4">
        <f t="shared" si="3"/>
        <v>0.05347871658047154</v>
      </c>
      <c r="H9" s="4">
        <f aca="true" t="shared" si="4" ref="H9:H59">(($B3+100)*($B4+100)*($B5+100)*($B6+100)*($B7+100)*($B8+100)*($B9+100))^(1/7)-100</f>
        <v>0.02269902931006129</v>
      </c>
      <c r="I9" s="4">
        <f aca="true" t="shared" si="5" ref="I9:I59">(($C3+100)*($C4+100)*($C5+100)*($C6+100)*($C7+100)*($C8+100)*($C9+100))^(1/7)-100</f>
        <v>0.04894081896209457</v>
      </c>
    </row>
    <row r="10" spans="1:9" ht="15.75">
      <c r="A10">
        <v>1969</v>
      </c>
      <c r="B10" s="4">
        <v>0.0328</v>
      </c>
      <c r="C10" s="4">
        <v>0.0704</v>
      </c>
      <c r="D10" s="4">
        <f t="shared" si="0"/>
        <v>0.03093324784724416</v>
      </c>
      <c r="E10" s="4">
        <f t="shared" si="1"/>
        <v>0.06146634734699319</v>
      </c>
      <c r="F10" s="4">
        <f t="shared" si="2"/>
        <v>0.031959940085286576</v>
      </c>
      <c r="G10" s="4">
        <f t="shared" si="3"/>
        <v>0.05359869672086859</v>
      </c>
      <c r="H10" s="4">
        <f t="shared" si="4"/>
        <v>0.02784242492217004</v>
      </c>
      <c r="I10" s="4">
        <f t="shared" si="5"/>
        <v>0.05714174878013978</v>
      </c>
    </row>
    <row r="11" spans="1:9" ht="15.75">
      <c r="A11">
        <v>1970</v>
      </c>
      <c r="B11" s="4">
        <v>0.0344</v>
      </c>
      <c r="C11" s="4">
        <v>0.0717</v>
      </c>
      <c r="D11" s="4">
        <f t="shared" si="0"/>
        <v>0.030799919490107186</v>
      </c>
      <c r="E11" s="4">
        <f t="shared" si="1"/>
        <v>0.06436621885740124</v>
      </c>
      <c r="F11" s="4">
        <f t="shared" si="2"/>
        <v>0.032019938729817454</v>
      </c>
      <c r="G11" s="4">
        <f t="shared" si="3"/>
        <v>0.05597843601282193</v>
      </c>
      <c r="H11" s="4">
        <f t="shared" si="4"/>
        <v>0.03184280257525529</v>
      </c>
      <c r="I11" s="4">
        <f t="shared" si="5"/>
        <v>0.05849876781761054</v>
      </c>
    </row>
    <row r="12" spans="1:9" ht="15.75">
      <c r="A12">
        <v>1971</v>
      </c>
      <c r="B12" s="4">
        <v>0.0614</v>
      </c>
      <c r="C12" s="4">
        <v>0.04</v>
      </c>
      <c r="D12" s="4">
        <f t="shared" si="0"/>
        <v>0.04286580624359715</v>
      </c>
      <c r="E12" s="4">
        <f t="shared" si="1"/>
        <v>0.06069892794378973</v>
      </c>
      <c r="F12" s="4">
        <f t="shared" si="2"/>
        <v>0.037719239113158665</v>
      </c>
      <c r="G12" s="4">
        <f t="shared" si="3"/>
        <v>0.059219268396873304</v>
      </c>
      <c r="H12" s="4">
        <f t="shared" si="4"/>
        <v>0.0365137235506694</v>
      </c>
      <c r="I12" s="4">
        <f t="shared" si="5"/>
        <v>0.05424156237691591</v>
      </c>
    </row>
    <row r="13" spans="1:9" ht="15.75">
      <c r="A13">
        <v>1972</v>
      </c>
      <c r="B13" s="4">
        <v>0.0602</v>
      </c>
      <c r="C13" s="4">
        <v>0.0391</v>
      </c>
      <c r="D13" s="4">
        <f t="shared" si="0"/>
        <v>0.05199922475787844</v>
      </c>
      <c r="E13" s="4">
        <f t="shared" si="1"/>
        <v>0.05026551818139069</v>
      </c>
      <c r="F13" s="4">
        <f t="shared" si="2"/>
        <v>0.04279887147403372</v>
      </c>
      <c r="G13" s="4">
        <f t="shared" si="3"/>
        <v>0.05443899227360305</v>
      </c>
      <c r="H13" s="4">
        <f t="shared" si="4"/>
        <v>0.04024196807810654</v>
      </c>
      <c r="I13" s="4">
        <f t="shared" si="5"/>
        <v>0.05128432158953444</v>
      </c>
    </row>
    <row r="14" spans="1:9" ht="15.75">
      <c r="A14">
        <v>1973</v>
      </c>
      <c r="B14" s="4">
        <v>0.0909</v>
      </c>
      <c r="C14" s="4">
        <v>0.0261</v>
      </c>
      <c r="D14" s="4">
        <f t="shared" si="0"/>
        <v>0.07083232623590163</v>
      </c>
      <c r="E14" s="4">
        <f t="shared" si="1"/>
        <v>0.03506646505358901</v>
      </c>
      <c r="F14" s="4">
        <f t="shared" si="2"/>
        <v>0.05593773181395534</v>
      </c>
      <c r="G14" s="4">
        <f t="shared" si="3"/>
        <v>0.04945832525280025</v>
      </c>
      <c r="H14" s="4">
        <f t="shared" si="4"/>
        <v>0.048526232171312245</v>
      </c>
      <c r="I14" s="4">
        <f t="shared" si="5"/>
        <v>0.05161298006332515</v>
      </c>
    </row>
    <row r="15" spans="1:9" ht="15.75">
      <c r="A15">
        <v>1974</v>
      </c>
      <c r="B15" s="4">
        <v>0.1542</v>
      </c>
      <c r="C15" s="4">
        <v>0.041</v>
      </c>
      <c r="D15" s="4">
        <f t="shared" si="0"/>
        <v>0.10175901669538234</v>
      </c>
      <c r="E15" s="4">
        <f t="shared" si="1"/>
        <v>0.035399780837778394</v>
      </c>
      <c r="F15" s="4">
        <f t="shared" si="2"/>
        <v>0.08021156716203848</v>
      </c>
      <c r="G15" s="4">
        <f t="shared" si="3"/>
        <v>0.04357886477826867</v>
      </c>
      <c r="H15" s="4">
        <f t="shared" si="4"/>
        <v>0.06557699541492923</v>
      </c>
      <c r="I15" s="4">
        <f t="shared" si="5"/>
        <v>0.04847018442634976</v>
      </c>
    </row>
    <row r="16" spans="1:9" ht="15.75">
      <c r="A16">
        <v>1975</v>
      </c>
      <c r="B16" s="4">
        <v>0.1516</v>
      </c>
      <c r="C16" s="4">
        <v>0.0135</v>
      </c>
      <c r="D16" s="4">
        <f t="shared" si="0"/>
        <v>0.13222906165191262</v>
      </c>
      <c r="E16" s="4">
        <f t="shared" si="1"/>
        <v>0.0268660351633514</v>
      </c>
      <c r="F16" s="4">
        <f t="shared" si="2"/>
        <v>0.103651319496052</v>
      </c>
      <c r="G16" s="4">
        <f t="shared" si="3"/>
        <v>0.03193942769857472</v>
      </c>
      <c r="H16" s="4">
        <f t="shared" si="4"/>
        <v>0.08363165171795117</v>
      </c>
      <c r="I16" s="4">
        <f t="shared" si="5"/>
        <v>0.04311231631747603</v>
      </c>
    </row>
    <row r="17" spans="1:9" ht="15.75">
      <c r="A17">
        <v>1976</v>
      </c>
      <c r="B17" s="4">
        <v>0.1332</v>
      </c>
      <c r="C17" s="4">
        <v>0.0259</v>
      </c>
      <c r="D17" s="4">
        <f t="shared" si="0"/>
        <v>0.14633289710911868</v>
      </c>
      <c r="E17" s="4">
        <f t="shared" si="1"/>
        <v>0.026799367941663377</v>
      </c>
      <c r="F17" s="4">
        <f t="shared" si="2"/>
        <v>0.11801326143518054</v>
      </c>
      <c r="G17" s="4">
        <f t="shared" si="3"/>
        <v>0.0291194959308001</v>
      </c>
      <c r="H17" s="4">
        <f t="shared" si="4"/>
        <v>0.09797562837587748</v>
      </c>
      <c r="I17" s="4">
        <f t="shared" si="5"/>
        <v>0.03675569540887125</v>
      </c>
    </row>
    <row r="18" spans="1:9" ht="15.75">
      <c r="A18">
        <v>1977</v>
      </c>
      <c r="B18" s="4">
        <v>0.1231</v>
      </c>
      <c r="C18" s="4">
        <v>0.036</v>
      </c>
      <c r="D18" s="4">
        <f t="shared" si="0"/>
        <v>0.13596597161905777</v>
      </c>
      <c r="E18" s="4">
        <f t="shared" si="1"/>
        <v>0.025132910092011684</v>
      </c>
      <c r="F18" s="4">
        <f t="shared" si="2"/>
        <v>0.13059736610964023</v>
      </c>
      <c r="G18" s="4">
        <f t="shared" si="3"/>
        <v>0.028499550101400928</v>
      </c>
      <c r="H18" s="4">
        <f t="shared" si="4"/>
        <v>0.11065029440371177</v>
      </c>
      <c r="I18" s="4">
        <f t="shared" si="5"/>
        <v>0.031656696650586014</v>
      </c>
    </row>
    <row r="19" spans="1:9" ht="15.75">
      <c r="A19">
        <v>1978</v>
      </c>
      <c r="B19" s="4">
        <v>0.08</v>
      </c>
      <c r="C19" s="4">
        <v>0.009</v>
      </c>
      <c r="D19" s="4">
        <f t="shared" si="0"/>
        <v>0.11209734169842989</v>
      </c>
      <c r="E19" s="4">
        <f t="shared" si="1"/>
        <v>0.02363271312177062</v>
      </c>
      <c r="F19" s="4">
        <f t="shared" si="2"/>
        <v>0.12841640648751707</v>
      </c>
      <c r="G19" s="4">
        <f t="shared" si="3"/>
        <v>0.025079234161609065</v>
      </c>
      <c r="H19" s="4">
        <f t="shared" si="4"/>
        <v>0.11330853334632707</v>
      </c>
      <c r="I19" s="4">
        <f t="shared" si="5"/>
        <v>0.027227906367542687</v>
      </c>
    </row>
    <row r="20" spans="1:9" ht="15.75">
      <c r="A20">
        <v>1979</v>
      </c>
      <c r="B20" s="4">
        <v>0.0912</v>
      </c>
      <c r="C20" s="4">
        <v>0.0404</v>
      </c>
      <c r="D20" s="4">
        <f t="shared" si="0"/>
        <v>0.09809833470424678</v>
      </c>
      <c r="E20" s="4">
        <f t="shared" si="1"/>
        <v>0.028465703371381323</v>
      </c>
      <c r="F20" s="4">
        <f t="shared" si="2"/>
        <v>0.11581647952644403</v>
      </c>
      <c r="G20" s="4">
        <f t="shared" si="3"/>
        <v>0.024959252970901957</v>
      </c>
      <c r="H20" s="4">
        <f t="shared" si="4"/>
        <v>0.11773886709661951</v>
      </c>
      <c r="I20" s="4">
        <f t="shared" si="5"/>
        <v>0.027413597579567295</v>
      </c>
    </row>
    <row r="21" spans="1:9" ht="15.75">
      <c r="A21">
        <v>1980</v>
      </c>
      <c r="B21" s="4">
        <v>0.1014</v>
      </c>
      <c r="C21" s="4">
        <v>0.0303</v>
      </c>
      <c r="D21" s="4">
        <f t="shared" si="0"/>
        <v>0.09086628510101491</v>
      </c>
      <c r="E21" s="4">
        <f t="shared" si="1"/>
        <v>0.02656581038608863</v>
      </c>
      <c r="F21" s="4">
        <f t="shared" si="2"/>
        <v>0.10577805388714978</v>
      </c>
      <c r="G21" s="4">
        <f t="shared" si="3"/>
        <v>0.02831941218511247</v>
      </c>
      <c r="H21" s="4">
        <f t="shared" si="4"/>
        <v>0.11923920186154646</v>
      </c>
      <c r="I21" s="4">
        <f t="shared" si="5"/>
        <v>0.02801359466209874</v>
      </c>
    </row>
    <row r="22" spans="1:9" ht="15.75">
      <c r="A22">
        <v>1981</v>
      </c>
      <c r="B22" s="4">
        <v>0.0949</v>
      </c>
      <c r="C22" s="4">
        <v>0.0334</v>
      </c>
      <c r="D22" s="4">
        <f t="shared" si="0"/>
        <v>0.0958332445414527</v>
      </c>
      <c r="E22" s="4">
        <f t="shared" si="1"/>
        <v>0.034699910798636324</v>
      </c>
      <c r="F22" s="4">
        <f t="shared" si="2"/>
        <v>0.09811897971512451</v>
      </c>
      <c r="G22" s="4">
        <f t="shared" si="3"/>
        <v>0.02981940347949319</v>
      </c>
      <c r="H22" s="4">
        <f t="shared" si="4"/>
        <v>0.11076858073332119</v>
      </c>
      <c r="I22" s="4">
        <f t="shared" si="5"/>
        <v>0.026927985967958534</v>
      </c>
    </row>
    <row r="23" spans="1:9" ht="15.75">
      <c r="A23">
        <v>1982</v>
      </c>
      <c r="B23" s="4">
        <v>0.1135</v>
      </c>
      <c r="C23" s="4">
        <v>0.0333</v>
      </c>
      <c r="D23" s="4">
        <f t="shared" si="0"/>
        <v>0.10326636996722982</v>
      </c>
      <c r="E23" s="4">
        <f t="shared" si="1"/>
        <v>0.03233332299215874</v>
      </c>
      <c r="F23" s="4">
        <f t="shared" si="2"/>
        <v>0.09619938513772297</v>
      </c>
      <c r="G23" s="4">
        <f t="shared" si="3"/>
        <v>0.029279431013122803</v>
      </c>
      <c r="H23" s="4">
        <f t="shared" si="4"/>
        <v>0.10532705537958975</v>
      </c>
      <c r="I23" s="4">
        <f t="shared" si="5"/>
        <v>0.029756697170626012</v>
      </c>
    </row>
    <row r="24" spans="1:9" ht="15.75">
      <c r="A24">
        <v>1983</v>
      </c>
      <c r="B24" s="4">
        <v>0.1004</v>
      </c>
      <c r="C24" s="4">
        <v>-0.0222</v>
      </c>
      <c r="D24" s="4">
        <f t="shared" si="0"/>
        <v>0.10293302930894299</v>
      </c>
      <c r="E24" s="4">
        <f t="shared" si="1"/>
        <v>0.014829904740835786</v>
      </c>
      <c r="F24" s="4">
        <f t="shared" si="2"/>
        <v>0.10027971286930892</v>
      </c>
      <c r="G24" s="4">
        <f t="shared" si="3"/>
        <v>0.023037386704814367</v>
      </c>
      <c r="H24" s="4">
        <f t="shared" si="4"/>
        <v>0.10064198765144283</v>
      </c>
      <c r="I24" s="4">
        <f t="shared" si="5"/>
        <v>0.02288358705210669</v>
      </c>
    </row>
    <row r="25" spans="1:9" ht="15.75">
      <c r="A25">
        <v>1984</v>
      </c>
      <c r="B25" s="4">
        <v>0.0396</v>
      </c>
      <c r="C25" s="4">
        <v>0.0458</v>
      </c>
      <c r="D25" s="4">
        <f t="shared" si="0"/>
        <v>0.08449482065338998</v>
      </c>
      <c r="E25" s="4">
        <f t="shared" si="1"/>
        <v>0.01896230002255095</v>
      </c>
      <c r="F25" s="4">
        <f t="shared" si="2"/>
        <v>0.08995664773796364</v>
      </c>
      <c r="G25" s="4">
        <f t="shared" si="3"/>
        <v>0.024117175950550518</v>
      </c>
      <c r="H25" s="4">
        <f t="shared" si="4"/>
        <v>0.08871182712748293</v>
      </c>
      <c r="I25" s="4">
        <f t="shared" si="5"/>
        <v>0.02428334472082838</v>
      </c>
    </row>
    <row r="26" spans="1:9" ht="15.75">
      <c r="A26">
        <v>1985</v>
      </c>
      <c r="B26" s="4">
        <v>0.0673</v>
      </c>
      <c r="C26" s="4">
        <v>0.0525</v>
      </c>
      <c r="D26" s="4">
        <f t="shared" si="0"/>
        <v>0.0690969135546311</v>
      </c>
      <c r="E26" s="4">
        <f t="shared" si="1"/>
        <v>0.025360973353897975</v>
      </c>
      <c r="F26" s="4">
        <f t="shared" si="2"/>
        <v>0.08313649799457323</v>
      </c>
      <c r="G26" s="4">
        <f t="shared" si="3"/>
        <v>0.028556507440612222</v>
      </c>
      <c r="H26" s="4">
        <f t="shared" si="4"/>
        <v>0.0868972847956968</v>
      </c>
      <c r="I26" s="4">
        <f t="shared" si="5"/>
        <v>0.030497421819021042</v>
      </c>
    </row>
    <row r="27" spans="1:9" ht="15.75">
      <c r="A27">
        <v>1986</v>
      </c>
      <c r="B27" s="4">
        <v>0.0905</v>
      </c>
      <c r="C27" s="4">
        <v>0.0404</v>
      </c>
      <c r="D27" s="4">
        <f t="shared" si="0"/>
        <v>0.0657978367576817</v>
      </c>
      <c r="E27" s="4">
        <f t="shared" si="1"/>
        <v>0.04623321091270327</v>
      </c>
      <c r="F27" s="4">
        <f t="shared" si="2"/>
        <v>0.08225658594334107</v>
      </c>
      <c r="G27" s="4">
        <f t="shared" si="3"/>
        <v>0.029956400470922517</v>
      </c>
      <c r="H27" s="4">
        <f t="shared" si="4"/>
        <v>0.08679728879478432</v>
      </c>
      <c r="I27" s="4">
        <f t="shared" si="5"/>
        <v>0.030497421819021042</v>
      </c>
    </row>
    <row r="28" spans="1:9" ht="15.75">
      <c r="A28">
        <v>1987</v>
      </c>
      <c r="B28" s="4">
        <v>0.0853</v>
      </c>
      <c r="C28" s="4">
        <v>0.0256</v>
      </c>
      <c r="D28" s="4">
        <f t="shared" si="0"/>
        <v>0.08103283967042785</v>
      </c>
      <c r="E28" s="4">
        <f t="shared" si="1"/>
        <v>0.03949939520011014</v>
      </c>
      <c r="F28" s="4">
        <f t="shared" si="2"/>
        <v>0.07661771069442125</v>
      </c>
      <c r="G28" s="4">
        <f t="shared" si="3"/>
        <v>0.02841640452842853</v>
      </c>
      <c r="H28" s="4">
        <f t="shared" si="4"/>
        <v>0.08449746578504858</v>
      </c>
      <c r="I28" s="4">
        <f t="shared" si="5"/>
        <v>0.02982597840163237</v>
      </c>
    </row>
    <row r="29" spans="1:9" ht="15.75">
      <c r="A29">
        <v>1988</v>
      </c>
      <c r="B29" s="4">
        <v>0.0722</v>
      </c>
      <c r="C29" s="4">
        <v>0.0574</v>
      </c>
      <c r="D29" s="4">
        <f t="shared" si="0"/>
        <v>0.08266637049320025</v>
      </c>
      <c r="E29" s="4">
        <f t="shared" si="1"/>
        <v>0.041132489642023984</v>
      </c>
      <c r="F29" s="4">
        <f t="shared" si="2"/>
        <v>0.07097841515977166</v>
      </c>
      <c r="G29" s="4">
        <f t="shared" si="3"/>
        <v>0.044339394250783926</v>
      </c>
      <c r="H29" s="4">
        <f t="shared" si="4"/>
        <v>0.08125463046565073</v>
      </c>
      <c r="I29" s="4">
        <f t="shared" si="5"/>
        <v>0.03325407486295262</v>
      </c>
    </row>
    <row r="30" spans="1:9" ht="15.75">
      <c r="A30">
        <v>1989</v>
      </c>
      <c r="B30" s="4">
        <v>0.0753</v>
      </c>
      <c r="C30" s="4">
        <v>0.0387</v>
      </c>
      <c r="D30" s="4">
        <f t="shared" si="0"/>
        <v>0.0775998438909653</v>
      </c>
      <c r="E30" s="4">
        <f t="shared" si="1"/>
        <v>0.04056581561643213</v>
      </c>
      <c r="F30" s="4">
        <f t="shared" si="2"/>
        <v>0.07811963540191869</v>
      </c>
      <c r="G30" s="4">
        <f t="shared" si="3"/>
        <v>0.04291937467124285</v>
      </c>
      <c r="H30" s="4">
        <f t="shared" si="4"/>
        <v>0.07579835296671433</v>
      </c>
      <c r="I30" s="4">
        <f t="shared" si="5"/>
        <v>0.03402548523365567</v>
      </c>
    </row>
    <row r="31" spans="1:9" ht="15.75">
      <c r="A31">
        <v>1990</v>
      </c>
      <c r="B31" s="4">
        <v>0.0733</v>
      </c>
      <c r="C31" s="4">
        <v>0.0357</v>
      </c>
      <c r="D31" s="4">
        <f t="shared" si="0"/>
        <v>0.07359999177270993</v>
      </c>
      <c r="E31" s="4">
        <f t="shared" si="1"/>
        <v>0.04393287267721746</v>
      </c>
      <c r="F31" s="4">
        <f t="shared" si="2"/>
        <v>0.07931973636759437</v>
      </c>
      <c r="G31" s="4">
        <f t="shared" si="3"/>
        <v>0.039559470736719504</v>
      </c>
      <c r="H31" s="4">
        <f t="shared" si="4"/>
        <v>0.07192742672246766</v>
      </c>
      <c r="I31" s="4">
        <f t="shared" si="5"/>
        <v>0.04229951211847549</v>
      </c>
    </row>
    <row r="32" spans="1:9" ht="15.75">
      <c r="A32">
        <v>1991</v>
      </c>
      <c r="B32" s="4">
        <v>0.0318</v>
      </c>
      <c r="C32" s="4">
        <v>-0.004</v>
      </c>
      <c r="D32" s="4">
        <f t="shared" si="0"/>
        <v>0.0601313240751864</v>
      </c>
      <c r="E32" s="4">
        <f t="shared" si="1"/>
        <v>0.023464773395858174</v>
      </c>
      <c r="F32" s="4">
        <f t="shared" si="2"/>
        <v>0.06757829302245</v>
      </c>
      <c r="G32" s="4">
        <f t="shared" si="3"/>
        <v>0.030677968487822227</v>
      </c>
      <c r="H32" s="4">
        <f t="shared" si="4"/>
        <v>0.07081274368280788</v>
      </c>
      <c r="I32" s="4">
        <f t="shared" si="5"/>
        <v>0.03518395721347645</v>
      </c>
    </row>
    <row r="33" spans="1:9" ht="15.75">
      <c r="A33">
        <v>1992</v>
      </c>
      <c r="B33" s="4">
        <v>0.0101</v>
      </c>
      <c r="C33" s="4">
        <v>0.0041</v>
      </c>
      <c r="D33" s="4">
        <f t="shared" si="0"/>
        <v>0.038396564103109654</v>
      </c>
      <c r="E33" s="4">
        <f t="shared" si="1"/>
        <v>0.011931866796047075</v>
      </c>
      <c r="F33" s="4">
        <f t="shared" si="2"/>
        <v>0.05253643468117275</v>
      </c>
      <c r="G33" s="4">
        <f t="shared" si="3"/>
        <v>0.026377380419177143</v>
      </c>
      <c r="H33" s="4">
        <f t="shared" si="4"/>
        <v>0.06263902566406898</v>
      </c>
      <c r="I33" s="4">
        <f t="shared" si="5"/>
        <v>0.028269434502476543</v>
      </c>
    </row>
    <row r="34" spans="1:9" ht="15.75">
      <c r="A34">
        <v>1993</v>
      </c>
      <c r="B34" s="4">
        <v>0.0175</v>
      </c>
      <c r="C34" s="4">
        <v>0.0403</v>
      </c>
      <c r="D34" s="4">
        <f t="shared" si="0"/>
        <v>0.019799594455861325</v>
      </c>
      <c r="E34" s="4">
        <f t="shared" si="1"/>
        <v>0.013464812318190411</v>
      </c>
      <c r="F34" s="4">
        <f t="shared" si="2"/>
        <v>0.041596192063451554</v>
      </c>
      <c r="G34" s="4">
        <f t="shared" si="3"/>
        <v>0.022958207038826117</v>
      </c>
      <c r="H34" s="4">
        <f t="shared" si="4"/>
        <v>0.05221009684221656</v>
      </c>
      <c r="I34" s="4">
        <f t="shared" si="5"/>
        <v>0.028255150514382876</v>
      </c>
    </row>
    <row r="35" spans="1:9" ht="15.75">
      <c r="A35">
        <v>1994</v>
      </c>
      <c r="B35" s="4">
        <v>0.0197</v>
      </c>
      <c r="C35" s="4">
        <v>0.0398</v>
      </c>
      <c r="D35" s="4">
        <f t="shared" si="0"/>
        <v>0.0157665823674904</v>
      </c>
      <c r="E35" s="4">
        <f t="shared" si="1"/>
        <v>0.028065230743919756</v>
      </c>
      <c r="F35" s="4">
        <f t="shared" si="2"/>
        <v>0.030477465888196775</v>
      </c>
      <c r="G35" s="4">
        <f t="shared" si="3"/>
        <v>0.02317817145291201</v>
      </c>
      <c r="H35" s="4">
        <f t="shared" si="4"/>
        <v>0.042839133961862785</v>
      </c>
      <c r="I35" s="4">
        <f t="shared" si="5"/>
        <v>0.030283652376837722</v>
      </c>
    </row>
    <row r="36" spans="1:9" ht="15.75">
      <c r="A36">
        <v>1995</v>
      </c>
      <c r="B36" s="4">
        <v>0.0463</v>
      </c>
      <c r="C36" s="4">
        <v>0.0383</v>
      </c>
      <c r="D36" s="4">
        <f t="shared" si="0"/>
        <v>0.02783247704559244</v>
      </c>
      <c r="E36" s="4">
        <f t="shared" si="1"/>
        <v>0.039466663056913376</v>
      </c>
      <c r="F36" s="4">
        <f t="shared" si="2"/>
        <v>0.025079193993533977</v>
      </c>
      <c r="G36" s="4">
        <f t="shared" si="3"/>
        <v>0.02369810095726166</v>
      </c>
      <c r="H36" s="4">
        <f t="shared" si="4"/>
        <v>0.03913980918116522</v>
      </c>
      <c r="I36" s="4">
        <f t="shared" si="5"/>
        <v>0.027555597221990524</v>
      </c>
    </row>
    <row r="37" spans="1:9" ht="15.75">
      <c r="A37">
        <v>1996</v>
      </c>
      <c r="B37" s="4">
        <v>0.0262</v>
      </c>
      <c r="C37" s="4">
        <v>0.0388</v>
      </c>
      <c r="D37" s="4">
        <f t="shared" si="0"/>
        <v>0.030732692545115015</v>
      </c>
      <c r="E37" s="4">
        <f t="shared" si="1"/>
        <v>0.038966664722963174</v>
      </c>
      <c r="F37" s="4">
        <f t="shared" si="2"/>
        <v>0.023959244163464177</v>
      </c>
      <c r="G37" s="4">
        <f t="shared" si="3"/>
        <v>0.03225900644933688</v>
      </c>
      <c r="H37" s="4">
        <f t="shared" si="4"/>
        <v>0.032126583126967034</v>
      </c>
      <c r="I37" s="4">
        <f t="shared" si="5"/>
        <v>0.02756988133859295</v>
      </c>
    </row>
    <row r="38" spans="1:9" ht="15.75">
      <c r="A38">
        <v>1997</v>
      </c>
      <c r="B38" s="4">
        <v>0.0022</v>
      </c>
      <c r="C38" s="4">
        <v>0.0397</v>
      </c>
      <c r="D38" s="4">
        <f t="shared" si="0"/>
        <v>0.02489837548337448</v>
      </c>
      <c r="E38" s="4">
        <f t="shared" si="1"/>
        <v>0.038933331656153314</v>
      </c>
      <c r="F38" s="4">
        <f t="shared" si="2"/>
        <v>0.02237897527726318</v>
      </c>
      <c r="G38" s="4">
        <f t="shared" si="3"/>
        <v>0.03937999737303244</v>
      </c>
      <c r="H38" s="4">
        <f t="shared" si="4"/>
        <v>0.021970526401929646</v>
      </c>
      <c r="I38" s="4">
        <f t="shared" si="5"/>
        <v>0.02814125367746101</v>
      </c>
    </row>
    <row r="39" spans="1:9" ht="15.75">
      <c r="A39">
        <v>1998</v>
      </c>
      <c r="B39" s="4">
        <v>0.0086</v>
      </c>
      <c r="C39" s="4">
        <v>0.0458</v>
      </c>
      <c r="D39" s="4">
        <f t="shared" si="0"/>
        <v>0.012332818569859683</v>
      </c>
      <c r="E39" s="4">
        <f t="shared" si="1"/>
        <v>0.04143328500956045</v>
      </c>
      <c r="F39" s="4">
        <f t="shared" si="2"/>
        <v>0.02059882508333999</v>
      </c>
      <c r="G39" s="4">
        <f t="shared" si="3"/>
        <v>0.04047996306788093</v>
      </c>
      <c r="H39" s="4">
        <f t="shared" si="4"/>
        <v>0.018656236916072544</v>
      </c>
      <c r="I39" s="4">
        <f t="shared" si="5"/>
        <v>0.03525630763128618</v>
      </c>
    </row>
    <row r="40" spans="1:9" ht="15.75">
      <c r="A40">
        <v>1999</v>
      </c>
      <c r="B40" s="4">
        <v>0.0148</v>
      </c>
      <c r="C40" s="4">
        <v>0.0507</v>
      </c>
      <c r="D40" s="4">
        <f t="shared" si="0"/>
        <v>0.008533201033387172</v>
      </c>
      <c r="E40" s="4">
        <f t="shared" si="1"/>
        <v>0.045399898812164</v>
      </c>
      <c r="F40" s="4">
        <f t="shared" si="2"/>
        <v>0.01961879707161529</v>
      </c>
      <c r="G40" s="4">
        <f t="shared" si="3"/>
        <v>0.042659882880542455</v>
      </c>
      <c r="H40" s="4">
        <f t="shared" si="4"/>
        <v>0.019327709406837812</v>
      </c>
      <c r="I40" s="4">
        <f t="shared" si="5"/>
        <v>0.041914195020567035</v>
      </c>
    </row>
    <row r="41" spans="1:9" ht="15.75">
      <c r="A41">
        <v>2000</v>
      </c>
      <c r="B41" s="4">
        <v>0.0446</v>
      </c>
      <c r="C41" s="4">
        <v>0.0393</v>
      </c>
      <c r="D41" s="4">
        <f t="shared" si="0"/>
        <v>0.022665432316145484</v>
      </c>
      <c r="E41" s="4">
        <f t="shared" si="1"/>
        <v>0.045266557704252364</v>
      </c>
      <c r="F41" s="4">
        <f t="shared" si="2"/>
        <v>0.019278885435355164</v>
      </c>
      <c r="G41" s="4">
        <f t="shared" si="3"/>
        <v>0.042859890797217304</v>
      </c>
      <c r="H41" s="4">
        <f t="shared" si="4"/>
        <v>0.023198759231405575</v>
      </c>
      <c r="I41" s="4">
        <f t="shared" si="5"/>
        <v>0.041771334960685635</v>
      </c>
    </row>
    <row r="42" spans="1:9" ht="15.75">
      <c r="A42">
        <v>2001</v>
      </c>
      <c r="B42" s="4">
        <v>0.0441</v>
      </c>
      <c r="C42" s="4">
        <v>0.0193</v>
      </c>
      <c r="D42" s="4">
        <f t="shared" si="0"/>
        <v>0.034499029837718354</v>
      </c>
      <c r="E42" s="4">
        <f t="shared" si="1"/>
        <v>0.03643249143890159</v>
      </c>
      <c r="F42" s="4">
        <f t="shared" si="2"/>
        <v>0.02285838150872621</v>
      </c>
      <c r="G42" s="4">
        <f t="shared" si="3"/>
        <v>0.038959428392999484</v>
      </c>
      <c r="H42" s="4">
        <f t="shared" si="4"/>
        <v>0.026684231057799934</v>
      </c>
      <c r="I42" s="4">
        <f t="shared" si="5"/>
        <v>0.038842448591822176</v>
      </c>
    </row>
    <row r="43" spans="1:9" ht="15.75">
      <c r="A43">
        <v>2002</v>
      </c>
      <c r="B43" s="4">
        <v>0.0298</v>
      </c>
      <c r="C43" s="4">
        <v>0.04</v>
      </c>
      <c r="D43" s="4">
        <f t="shared" si="0"/>
        <v>0.039499764651992564</v>
      </c>
      <c r="E43" s="4">
        <f t="shared" si="1"/>
        <v>0.03286620625280534</v>
      </c>
      <c r="F43" s="4">
        <f t="shared" si="2"/>
        <v>0.028378912406736845</v>
      </c>
      <c r="G43" s="4">
        <f t="shared" si="3"/>
        <v>0.0390194278768945</v>
      </c>
      <c r="H43" s="4">
        <f t="shared" si="4"/>
        <v>0.024327383767399624</v>
      </c>
      <c r="I43" s="4">
        <f t="shared" si="5"/>
        <v>0.03908530528288168</v>
      </c>
    </row>
    <row r="44" spans="1:9" ht="15.75">
      <c r="A44">
        <v>2003</v>
      </c>
      <c r="B44" s="4">
        <v>0.0273</v>
      </c>
      <c r="C44" s="4">
        <v>0.0299</v>
      </c>
      <c r="D44" s="4">
        <f t="shared" si="0"/>
        <v>0.03373305955662431</v>
      </c>
      <c r="E44" s="4">
        <f t="shared" si="1"/>
        <v>0.02973297629444005</v>
      </c>
      <c r="F44" s="4">
        <f t="shared" si="2"/>
        <v>0.032119372322554796</v>
      </c>
      <c r="G44" s="4">
        <f t="shared" si="3"/>
        <v>0.03583944123940341</v>
      </c>
      <c r="H44" s="4">
        <f t="shared" si="4"/>
        <v>0.024484522942046283</v>
      </c>
      <c r="I44" s="4">
        <f t="shared" si="5"/>
        <v>0.03781382460550731</v>
      </c>
    </row>
    <row r="45" spans="1:9" ht="15.75">
      <c r="A45">
        <v>2004</v>
      </c>
      <c r="B45" s="4">
        <v>0.0234</v>
      </c>
      <c r="C45" s="4">
        <v>0.0406</v>
      </c>
      <c r="D45" s="4">
        <f t="shared" si="0"/>
        <v>0.02683329866468398</v>
      </c>
      <c r="E45" s="4">
        <f t="shared" si="1"/>
        <v>0.036833212897093404</v>
      </c>
      <c r="F45" s="4">
        <f t="shared" si="2"/>
        <v>0.03383961100527699</v>
      </c>
      <c r="G45" s="4">
        <f t="shared" si="3"/>
        <v>0.033819659711028294</v>
      </c>
      <c r="H45" s="4">
        <f t="shared" si="4"/>
        <v>0.027513494071996547</v>
      </c>
      <c r="I45" s="4">
        <f t="shared" si="5"/>
        <v>0.03794239311423553</v>
      </c>
    </row>
    <row r="46" spans="1:9" ht="15.75">
      <c r="A46">
        <v>2005</v>
      </c>
      <c r="B46" s="4">
        <v>0.0269</v>
      </c>
      <c r="C46" s="4">
        <v>0.032</v>
      </c>
      <c r="D46" s="4">
        <f t="shared" si="0"/>
        <v>0.025866651326069245</v>
      </c>
      <c r="E46" s="4">
        <f t="shared" si="1"/>
        <v>0.034166559560759424</v>
      </c>
      <c r="F46" s="4">
        <f t="shared" si="2"/>
        <v>0.030299741233321242</v>
      </c>
      <c r="G46" s="4">
        <f t="shared" si="3"/>
        <v>0.03235969707779418</v>
      </c>
      <c r="H46" s="4">
        <f t="shared" si="4"/>
        <v>0.03012806916397892</v>
      </c>
      <c r="I46" s="4">
        <f t="shared" si="5"/>
        <v>0.03597100283568011</v>
      </c>
    </row>
    <row r="47" spans="1:9" ht="15.75">
      <c r="A47">
        <v>2006</v>
      </c>
      <c r="B47" s="4">
        <v>0.0356</v>
      </c>
      <c r="C47" s="4">
        <v>0.0279</v>
      </c>
      <c r="D47" s="4">
        <f t="shared" si="0"/>
        <v>0.028633201828654364</v>
      </c>
      <c r="E47" s="4">
        <f t="shared" si="1"/>
        <v>0.03349986001552452</v>
      </c>
      <c r="F47" s="4">
        <f t="shared" si="2"/>
        <v>0.028599917964740484</v>
      </c>
      <c r="G47" s="4">
        <f t="shared" si="3"/>
        <v>0.034079862499979185</v>
      </c>
      <c r="H47" s="4">
        <f t="shared" si="4"/>
        <v>0.03309968828173737</v>
      </c>
      <c r="I47" s="4">
        <f t="shared" si="5"/>
        <v>0.032714021373720925</v>
      </c>
    </row>
    <row r="48" spans="1:9" ht="15.75">
      <c r="A48">
        <v>2007</v>
      </c>
      <c r="B48" s="4">
        <v>0.0233</v>
      </c>
      <c r="C48" s="4">
        <v>0.0384</v>
      </c>
      <c r="D48" s="4">
        <f t="shared" si="0"/>
        <v>0.028599866740208313</v>
      </c>
      <c r="E48" s="4">
        <f t="shared" si="1"/>
        <v>0.03276657335348432</v>
      </c>
      <c r="F48" s="4">
        <f t="shared" si="2"/>
        <v>0.02729989977041214</v>
      </c>
      <c r="G48" s="4">
        <f t="shared" si="3"/>
        <v>0.0337598793898195</v>
      </c>
      <c r="H48" s="4">
        <f t="shared" si="4"/>
        <v>0.03005690327057664</v>
      </c>
      <c r="I48" s="4">
        <f t="shared" si="5"/>
        <v>0.032585457913810956</v>
      </c>
    </row>
    <row r="49" spans="1:9" ht="15.75">
      <c r="A49">
        <v>2008</v>
      </c>
      <c r="B49" s="4">
        <v>0.0435</v>
      </c>
      <c r="C49" s="4">
        <v>0.0366</v>
      </c>
      <c r="D49" s="4">
        <f t="shared" si="0"/>
        <v>0.03413298803512532</v>
      </c>
      <c r="E49" s="4">
        <f t="shared" si="1"/>
        <v>0.034299894934008535</v>
      </c>
      <c r="F49" s="4">
        <f t="shared" si="2"/>
        <v>0.0305396898928052</v>
      </c>
      <c r="G49" s="4">
        <f t="shared" si="3"/>
        <v>0.035099895195472186</v>
      </c>
      <c r="H49" s="4">
        <f t="shared" si="4"/>
        <v>0.029971200796225617</v>
      </c>
      <c r="I49" s="4">
        <f t="shared" si="5"/>
        <v>0.035057031554401874</v>
      </c>
    </row>
    <row r="50" spans="1:9" ht="15.75">
      <c r="A50">
        <v>2009</v>
      </c>
      <c r="B50" s="4">
        <v>0.0177</v>
      </c>
      <c r="C50" s="4">
        <v>0.0194</v>
      </c>
      <c r="D50" s="4">
        <f t="shared" si="0"/>
        <v>0.02816605295441832</v>
      </c>
      <c r="E50" s="4">
        <f t="shared" si="1"/>
        <v>0.03146630005657869</v>
      </c>
      <c r="F50" s="4">
        <f t="shared" si="2"/>
        <v>0.029399582530771795</v>
      </c>
      <c r="G50" s="4">
        <f t="shared" si="3"/>
        <v>0.030859768873256144</v>
      </c>
      <c r="H50" s="4">
        <f t="shared" si="4"/>
        <v>0.028242536790358486</v>
      </c>
      <c r="I50" s="4">
        <f t="shared" si="5"/>
        <v>0.03211406008922779</v>
      </c>
    </row>
    <row r="51" spans="1:9" ht="15.75">
      <c r="A51">
        <v>2010</v>
      </c>
      <c r="B51" s="4">
        <v>0.0292</v>
      </c>
      <c r="C51" s="4">
        <v>0.0207</v>
      </c>
      <c r="D51" s="4">
        <f t="shared" si="0"/>
        <v>0.030132776628420288</v>
      </c>
      <c r="E51" s="4">
        <f t="shared" si="1"/>
        <v>0.02556636101137144</v>
      </c>
      <c r="F51" s="4">
        <f t="shared" si="2"/>
        <v>0.029859589794810404</v>
      </c>
      <c r="G51" s="4">
        <f t="shared" si="3"/>
        <v>0.028599692509189367</v>
      </c>
      <c r="H51" s="4">
        <f t="shared" si="4"/>
        <v>0.028513965709734634</v>
      </c>
      <c r="I51" s="4">
        <f t="shared" si="5"/>
        <v>0.0307996934755721</v>
      </c>
    </row>
    <row r="52" spans="1:9" ht="15.75">
      <c r="A52">
        <v>2011</v>
      </c>
      <c r="B52" s="4">
        <v>0.033</v>
      </c>
      <c r="C52" s="4">
        <v>0.0246</v>
      </c>
      <c r="D52" s="4">
        <f t="shared" si="0"/>
        <v>0.026633121840276885</v>
      </c>
      <c r="E52" s="4">
        <f t="shared" si="1"/>
        <v>0.02156664226102123</v>
      </c>
      <c r="F52" s="4">
        <f t="shared" si="2"/>
        <v>0.02933961422850473</v>
      </c>
      <c r="G52" s="4">
        <f t="shared" si="3"/>
        <v>0.027939679182722443</v>
      </c>
      <c r="H52" s="4">
        <f t="shared" si="4"/>
        <v>0.029885407988402335</v>
      </c>
      <c r="I52" s="4">
        <f t="shared" si="5"/>
        <v>0.028514046434679585</v>
      </c>
    </row>
    <row r="53" spans="1:9" ht="15.75">
      <c r="A53">
        <v>2012</v>
      </c>
      <c r="B53" s="4">
        <v>0.0176</v>
      </c>
      <c r="C53" s="4">
        <v>0.039</v>
      </c>
      <c r="D53" s="4">
        <f t="shared" si="0"/>
        <v>0.026599785518669705</v>
      </c>
      <c r="E53" s="4">
        <f t="shared" si="1"/>
        <v>0.028099690396402366</v>
      </c>
      <c r="F53" s="4">
        <f t="shared" si="2"/>
        <v>0.028199519404509488</v>
      </c>
      <c r="G53" s="4">
        <f t="shared" si="3"/>
        <v>0.028059666347246548</v>
      </c>
      <c r="H53" s="4">
        <f t="shared" si="4"/>
        <v>0.02855674396370489</v>
      </c>
      <c r="I53" s="4">
        <f t="shared" si="5"/>
        <v>0.029513981598256578</v>
      </c>
    </row>
    <row r="54" spans="1:9" ht="15.75">
      <c r="A54">
        <v>2013</v>
      </c>
      <c r="B54" s="4">
        <v>0.0245</v>
      </c>
      <c r="C54" s="4">
        <v>0.0262</v>
      </c>
      <c r="D54" s="4">
        <f t="shared" si="0"/>
        <v>0.025033135039535637</v>
      </c>
      <c r="E54" s="4">
        <f t="shared" si="1"/>
        <v>0.029933125757054313</v>
      </c>
      <c r="F54" s="4">
        <f t="shared" si="2"/>
        <v>0.024399811906803848</v>
      </c>
      <c r="G54" s="4">
        <f t="shared" si="3"/>
        <v>0.02597975742685321</v>
      </c>
      <c r="H54" s="4">
        <f t="shared" si="4"/>
        <v>0.026971065916370662</v>
      </c>
      <c r="I54" s="4">
        <f t="shared" si="5"/>
        <v>0.029271118767837834</v>
      </c>
    </row>
    <row r="55" spans="1:9" ht="15.75">
      <c r="A55">
        <v>2014</v>
      </c>
      <c r="B55" s="4">
        <v>0.0249</v>
      </c>
      <c r="C55" s="4">
        <v>0.0257</v>
      </c>
      <c r="D55" s="4">
        <f t="shared" si="0"/>
        <v>0.02233327720057332</v>
      </c>
      <c r="E55" s="4">
        <f t="shared" si="1"/>
        <v>0.030299810629514923</v>
      </c>
      <c r="F55" s="4">
        <f t="shared" si="2"/>
        <v>0.02583986690139284</v>
      </c>
      <c r="G55" s="4">
        <f t="shared" si="3"/>
        <v>0.027239808569021307</v>
      </c>
      <c r="H55" s="4">
        <f t="shared" si="4"/>
        <v>0.027199644167069437</v>
      </c>
      <c r="I55" s="4">
        <f t="shared" si="5"/>
        <v>0.02745689990416622</v>
      </c>
    </row>
    <row r="56" spans="1:9" ht="15.75">
      <c r="A56">
        <v>2015</v>
      </c>
      <c r="B56" s="4">
        <v>0.0151</v>
      </c>
      <c r="C56" s="4">
        <v>0.0234</v>
      </c>
      <c r="D56" s="4">
        <f t="shared" si="0"/>
        <v>0.021499897486492614</v>
      </c>
      <c r="E56" s="4">
        <f t="shared" si="1"/>
        <v>0.025099992568470952</v>
      </c>
      <c r="F56" s="4">
        <f t="shared" si="2"/>
        <v>0.02301980261974279</v>
      </c>
      <c r="G56" s="4">
        <f t="shared" si="3"/>
        <v>0.027779838045603356</v>
      </c>
      <c r="H56" s="4">
        <f t="shared" si="4"/>
        <v>0.02314266874719806</v>
      </c>
      <c r="I56" s="4">
        <f t="shared" si="5"/>
        <v>0.025571251330589462</v>
      </c>
    </row>
    <row r="57" spans="1:9" ht="15.75">
      <c r="A57">
        <v>2016</v>
      </c>
      <c r="B57" s="4">
        <v>0.0128</v>
      </c>
      <c r="C57" s="4">
        <v>0.0285</v>
      </c>
      <c r="D57" s="4">
        <f t="shared" si="0"/>
        <v>0.017599862393765875</v>
      </c>
      <c r="E57" s="4">
        <f t="shared" si="1"/>
        <v>0.025866644927830862</v>
      </c>
      <c r="F57" s="4">
        <f t="shared" si="2"/>
        <v>0.018979879355427443</v>
      </c>
      <c r="G57" s="4">
        <f t="shared" si="3"/>
        <v>0.02855985067711231</v>
      </c>
      <c r="H57" s="4">
        <f t="shared" si="4"/>
        <v>0.022442615956663303</v>
      </c>
      <c r="I57" s="4">
        <f t="shared" si="5"/>
        <v>0.026871280850855328</v>
      </c>
    </row>
    <row r="58" spans="1:9" ht="15.75">
      <c r="A58">
        <v>2017</v>
      </c>
      <c r="B58" s="4">
        <v>0.0195</v>
      </c>
      <c r="C58" s="4">
        <v>0.0234</v>
      </c>
      <c r="D58" s="4">
        <f t="shared" si="0"/>
        <v>0.015799961373048177</v>
      </c>
      <c r="E58" s="4">
        <f t="shared" si="1"/>
        <v>0.02509997110753659</v>
      </c>
      <c r="F58" s="4">
        <f t="shared" si="2"/>
        <v>0.019359881710599325</v>
      </c>
      <c r="G58" s="4">
        <f t="shared" si="3"/>
        <v>0.025439981672789713</v>
      </c>
      <c r="H58" s="4">
        <f t="shared" si="4"/>
        <v>0.021056937692733868</v>
      </c>
      <c r="I58" s="4">
        <f t="shared" si="5"/>
        <v>0.027257014472610308</v>
      </c>
    </row>
    <row r="59" spans="1:9" ht="15.75">
      <c r="A59">
        <v>2018</v>
      </c>
      <c r="B59" s="4">
        <v>0.0191</v>
      </c>
      <c r="C59" s="4">
        <v>0.0283</v>
      </c>
      <c r="D59" s="4">
        <f t="shared" si="0"/>
        <v>0.017133286262875913</v>
      </c>
      <c r="E59" s="4">
        <f t="shared" si="1"/>
        <v>0.026733305529347717</v>
      </c>
      <c r="F59" s="4">
        <f t="shared" si="2"/>
        <v>0.01827991388842065</v>
      </c>
      <c r="G59" s="4">
        <f t="shared" si="3"/>
        <v>0.025859974954499876</v>
      </c>
      <c r="H59" s="4">
        <f t="shared" si="4"/>
        <v>0.01907134223507967</v>
      </c>
      <c r="I59" s="4">
        <f t="shared" si="5"/>
        <v>0.027785591562405898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7215-C1F0-4848-BBF3-DEBA441D20E5}">
  <dimension ref="A1:K60"/>
  <sheetViews>
    <sheetView workbookViewId="0" topLeftCell="A1">
      <selection activeCell="J1" sqref="J1:K59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0.0628</v>
      </c>
      <c r="C2" s="4">
        <v>0.0019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0.0527</v>
      </c>
      <c r="C3" s="4">
        <v>0.041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-0.0269</v>
      </c>
      <c r="C4" s="4">
        <v>0.0858</v>
      </c>
      <c r="D4" s="4">
        <f>(($B2+100)*($B3+100)*($B4+100))^(1/3)-100</f>
        <v>0.02952528744849303</v>
      </c>
      <c r="E4" s="4">
        <f>(($C2+100)*($C3+100)*($C4+100))^(1/3)-100</f>
        <v>0.04289412759693789</v>
      </c>
      <c r="F4" s="4"/>
      <c r="G4" s="4"/>
      <c r="H4" s="4"/>
      <c r="I4" s="4"/>
      <c r="J4" s="4">
        <f>(($B2+100)*($B3+100)*($B4+100))^(1/3)-100</f>
        <v>0.02952528744849303</v>
      </c>
      <c r="K4" s="4">
        <f>(($C6+100)*($C5+100)*($C4+100))^(1/3)-100</f>
        <v>0.06139851233429283</v>
      </c>
    </row>
    <row r="5" spans="1:11" ht="15.75">
      <c r="A5">
        <v>1964</v>
      </c>
      <c r="B5" s="4">
        <v>0.0086</v>
      </c>
      <c r="C5" s="4">
        <v>0.0495</v>
      </c>
      <c r="D5" s="4">
        <f aca="true" t="shared" si="0" ref="D5:D59">(($B3+100)*($B4+100)*($B5+100))^(1/3)-100</f>
        <v>0.011461366747496982</v>
      </c>
      <c r="E5" s="4">
        <f aca="true" t="shared" si="1" ref="E5:E59">(($C3+100)*($C4+100)*($C5+100))^(1/3)-100</f>
        <v>0.05876478071212432</v>
      </c>
      <c r="F5" s="4"/>
      <c r="G5" s="4"/>
      <c r="H5" s="4"/>
      <c r="I5" s="4"/>
      <c r="J5" s="4">
        <f aca="true" t="shared" si="2" ref="J5:J59">(($B3+100)*($B4+100)*($B5+100))^(1/3)-100</f>
        <v>0.011461366747496982</v>
      </c>
      <c r="K5" s="4">
        <f>(($C7+100)*($C6+100)*($C5+100))^(1/3)-100</f>
        <v>0.01862398965890577</v>
      </c>
    </row>
    <row r="6" spans="1:11" ht="15.75">
      <c r="A6">
        <v>1965</v>
      </c>
      <c r="B6" s="4">
        <v>0.041</v>
      </c>
      <c r="C6" s="4">
        <v>0.0489</v>
      </c>
      <c r="D6" s="4">
        <f t="shared" si="0"/>
        <v>0.0075628222399757306</v>
      </c>
      <c r="E6" s="4">
        <f t="shared" si="1"/>
        <v>0.06139851233429283</v>
      </c>
      <c r="F6" s="4">
        <f>(($B2+100)*($B3+100)*($B4+100)*($B5+100)*($B6+100))^(1/5)-100</f>
        <v>0.027634620917538655</v>
      </c>
      <c r="G6" s="4">
        <f>(($C2+100)*($C3+100)*($C4+100)*($C5+100)*($C6+100))^(1/5)-100</f>
        <v>0.04541642868355211</v>
      </c>
      <c r="H6" s="4"/>
      <c r="I6" s="4"/>
      <c r="J6" s="4">
        <f t="shared" si="2"/>
        <v>0.0075628222399757306</v>
      </c>
      <c r="K6" s="4">
        <f aca="true" t="shared" si="3" ref="K6:K59">(($C8+100)*($C7+100)*($C6+100))^(1/3)-100</f>
        <v>-0.05036897387178385</v>
      </c>
    </row>
    <row r="7" spans="1:11" ht="15.75">
      <c r="A7">
        <v>1966</v>
      </c>
      <c r="B7" s="4">
        <v>0.0969</v>
      </c>
      <c r="C7" s="4">
        <v>-0.0425</v>
      </c>
      <c r="D7" s="4">
        <f t="shared" si="0"/>
        <v>0.048826686272491315</v>
      </c>
      <c r="E7" s="4">
        <f t="shared" si="1"/>
        <v>0.01862398965890577</v>
      </c>
      <c r="F7" s="4">
        <f aca="true" t="shared" si="4" ref="F7:F59">(($B3+100)*($B4+100)*($B5+100)*($B6+100)*($B7+100))^(1/5)-100</f>
        <v>0.03445129499650079</v>
      </c>
      <c r="G7" s="4">
        <f aca="true" t="shared" si="5" ref="G7:G59">(($C3+100)*($C4+100)*($C5+100)*($C6+100)*($C7+100))^(1/5)-100</f>
        <v>0.03653098633328966</v>
      </c>
      <c r="H7" s="4"/>
      <c r="I7" s="4"/>
      <c r="J7" s="4">
        <f t="shared" si="2"/>
        <v>0.048826686272491315</v>
      </c>
      <c r="K7" s="4">
        <f t="shared" si="3"/>
        <v>-0.07081951748823201</v>
      </c>
    </row>
    <row r="8" spans="1:11" ht="15.75">
      <c r="A8">
        <v>1967</v>
      </c>
      <c r="B8" s="4">
        <v>-0.0373</v>
      </c>
      <c r="C8" s="4">
        <v>-0.1574</v>
      </c>
      <c r="D8" s="4">
        <f t="shared" si="0"/>
        <v>0.03351818988127775</v>
      </c>
      <c r="E8" s="4">
        <f t="shared" si="1"/>
        <v>-0.050368973871869116</v>
      </c>
      <c r="F8" s="4">
        <f t="shared" si="4"/>
        <v>0.016448099130499827</v>
      </c>
      <c r="G8" s="4">
        <f t="shared" si="5"/>
        <v>-0.0031787543305057397</v>
      </c>
      <c r="H8" s="4">
        <f>(($B2+100)*($B3+100)*($B4+100)*($B5+100)*($B6+100)*($B7+100)*($B8+100))^(1/7)-100</f>
        <v>0.02824686587233316</v>
      </c>
      <c r="I8" s="4">
        <f>(($C2+100)*($C3+100)*($C4+100)*($C5+100)*($C6+100)*($C7+100)*($C8+100))^(1/7)-100</f>
        <v>0.003856867943355269</v>
      </c>
      <c r="J8" s="4">
        <f t="shared" si="2"/>
        <v>0.03351818988127775</v>
      </c>
      <c r="K8" s="4">
        <f t="shared" si="3"/>
        <v>0.023897143681523403</v>
      </c>
    </row>
    <row r="9" spans="1:11" ht="15.75">
      <c r="A9">
        <v>1968</v>
      </c>
      <c r="B9" s="4">
        <v>-0.0048</v>
      </c>
      <c r="C9" s="4">
        <v>-0.0125</v>
      </c>
      <c r="D9" s="4">
        <f t="shared" si="0"/>
        <v>0.018250334795169465</v>
      </c>
      <c r="E9" s="4">
        <f t="shared" si="1"/>
        <v>-0.07081951748823201</v>
      </c>
      <c r="F9" s="4">
        <f t="shared" si="4"/>
        <v>0.020869624681324694</v>
      </c>
      <c r="G9" s="4">
        <f t="shared" si="5"/>
        <v>-0.022828997472842616</v>
      </c>
      <c r="H9" s="4">
        <f aca="true" t="shared" si="6" ref="H9:H59">(($B3+100)*($B4+100)*($B5+100)*($B6+100)*($B7+100)*($B8+100)*($B9+100))^(1/7)-100</f>
        <v>0.018590261506147954</v>
      </c>
      <c r="I9" s="4">
        <f aca="true" t="shared" si="7" ref="I9:I59">(($C3+100)*($C4+100)*($C5+100)*($C6+100)*($C7+100)*($C8+100)*($C9+100))^(1/7)-100</f>
        <v>0.0017995578648992705</v>
      </c>
      <c r="J9" s="4">
        <f t="shared" si="2"/>
        <v>0.018250334795169465</v>
      </c>
      <c r="K9" s="4">
        <f t="shared" si="3"/>
        <v>0.15979241246154174</v>
      </c>
    </row>
    <row r="10" spans="1:11" ht="15.75">
      <c r="A10">
        <v>1969</v>
      </c>
      <c r="B10" s="4">
        <v>0.1016</v>
      </c>
      <c r="C10" s="4">
        <v>0.242</v>
      </c>
      <c r="D10" s="4">
        <f t="shared" si="0"/>
        <v>0.01981574597573399</v>
      </c>
      <c r="E10" s="4">
        <f t="shared" si="1"/>
        <v>0.023897143681523403</v>
      </c>
      <c r="F10" s="4">
        <f t="shared" si="4"/>
        <v>0.039464991039665165</v>
      </c>
      <c r="G10" s="4">
        <f t="shared" si="5"/>
        <v>0.015613594863566505</v>
      </c>
      <c r="H10" s="4">
        <f t="shared" si="6"/>
        <v>0.02557213194428698</v>
      </c>
      <c r="I10" s="4">
        <f t="shared" si="7"/>
        <v>0.030477907281451166</v>
      </c>
      <c r="J10" s="4">
        <f t="shared" si="2"/>
        <v>0.01981574597573399</v>
      </c>
      <c r="K10" s="4">
        <f t="shared" si="3"/>
        <v>0.2114880309071765</v>
      </c>
    </row>
    <row r="11" spans="1:11" ht="15.75">
      <c r="A11">
        <v>1970</v>
      </c>
      <c r="B11" s="4">
        <v>0.1376</v>
      </c>
      <c r="C11" s="4">
        <v>0.2501</v>
      </c>
      <c r="D11" s="4">
        <f t="shared" si="0"/>
        <v>0.07811506890139697</v>
      </c>
      <c r="E11" s="4">
        <f t="shared" si="1"/>
        <v>0.15979241246154174</v>
      </c>
      <c r="F11" s="4">
        <f t="shared" si="4"/>
        <v>0.058777236843823744</v>
      </c>
      <c r="G11" s="4">
        <f t="shared" si="5"/>
        <v>0.055807887396014166</v>
      </c>
      <c r="H11" s="4">
        <f t="shared" si="6"/>
        <v>0.049067902426742194</v>
      </c>
      <c r="I11" s="4">
        <f t="shared" si="7"/>
        <v>0.053919874907947474</v>
      </c>
      <c r="J11" s="4">
        <f t="shared" si="2"/>
        <v>0.07811506890139697</v>
      </c>
      <c r="K11" s="4">
        <f t="shared" si="3"/>
        <v>0.14199432803110312</v>
      </c>
    </row>
    <row r="12" spans="1:11" ht="15.75">
      <c r="A12">
        <v>1971</v>
      </c>
      <c r="B12" s="4">
        <v>0.16</v>
      </c>
      <c r="C12" s="4">
        <v>0.1424</v>
      </c>
      <c r="D12" s="4">
        <f t="shared" si="0"/>
        <v>0.13306377687287352</v>
      </c>
      <c r="E12" s="4">
        <f t="shared" si="1"/>
        <v>0.2114880309071765</v>
      </c>
      <c r="F12" s="4">
        <f t="shared" si="4"/>
        <v>0.07138925061870793</v>
      </c>
      <c r="G12" s="4">
        <f t="shared" si="5"/>
        <v>0.09279689852148465</v>
      </c>
      <c r="H12" s="4">
        <f t="shared" si="6"/>
        <v>0.07069120054923417</v>
      </c>
      <c r="I12" s="4">
        <f t="shared" si="7"/>
        <v>0.06718661126005543</v>
      </c>
      <c r="J12" s="4">
        <f t="shared" si="2"/>
        <v>0.13306377687287352</v>
      </c>
      <c r="K12" s="4">
        <f t="shared" si="3"/>
        <v>0.07662218747204008</v>
      </c>
    </row>
    <row r="13" spans="1:11" ht="15.75">
      <c r="A13">
        <v>1972</v>
      </c>
      <c r="B13" s="4">
        <v>0.0346</v>
      </c>
      <c r="C13" s="4">
        <v>0.0336</v>
      </c>
      <c r="D13" s="4">
        <f t="shared" si="0"/>
        <v>0.1107184376257635</v>
      </c>
      <c r="E13" s="4">
        <f t="shared" si="1"/>
        <v>0.14199432803110312</v>
      </c>
      <c r="F13" s="4">
        <f t="shared" si="4"/>
        <v>0.08578074602175434</v>
      </c>
      <c r="G13" s="4">
        <f t="shared" si="5"/>
        <v>0.1310633539404762</v>
      </c>
      <c r="H13" s="4">
        <f t="shared" si="6"/>
        <v>0.06977661840809901</v>
      </c>
      <c r="I13" s="4">
        <f t="shared" si="7"/>
        <v>0.06500035418645211</v>
      </c>
      <c r="J13" s="4">
        <f t="shared" si="2"/>
        <v>0.1107184376257635</v>
      </c>
      <c r="K13" s="4">
        <f t="shared" si="3"/>
        <v>0.0663612123572932</v>
      </c>
    </row>
    <row r="14" spans="1:11" ht="15.75">
      <c r="A14">
        <v>1973</v>
      </c>
      <c r="B14" s="4">
        <v>0.054</v>
      </c>
      <c r="C14" s="4">
        <v>0.0539</v>
      </c>
      <c r="D14" s="4">
        <f t="shared" si="0"/>
        <v>0.08285149530456692</v>
      </c>
      <c r="E14" s="4">
        <f t="shared" si="1"/>
        <v>0.07662218747204008</v>
      </c>
      <c r="F14" s="4">
        <f t="shared" si="4"/>
        <v>0.09754863121483481</v>
      </c>
      <c r="G14" s="4">
        <f t="shared" si="5"/>
        <v>0.1443588902703965</v>
      </c>
      <c r="H14" s="4">
        <f t="shared" si="6"/>
        <v>0.06364858196165812</v>
      </c>
      <c r="I14" s="4">
        <f t="shared" si="7"/>
        <v>0.07878089867844551</v>
      </c>
      <c r="J14" s="4">
        <f t="shared" si="2"/>
        <v>0.08285149530456692</v>
      </c>
      <c r="K14" s="4">
        <f t="shared" si="3"/>
        <v>0.03771029902598855</v>
      </c>
    </row>
    <row r="15" spans="1:11" ht="15.75">
      <c r="A15">
        <v>1974</v>
      </c>
      <c r="B15" s="4">
        <v>0.1267</v>
      </c>
      <c r="C15" s="4">
        <v>0.1116</v>
      </c>
      <c r="D15" s="4">
        <f t="shared" si="0"/>
        <v>0.0717588156975495</v>
      </c>
      <c r="E15" s="4">
        <f t="shared" si="1"/>
        <v>0.0663612123572932</v>
      </c>
      <c r="F15" s="4">
        <f t="shared" si="4"/>
        <v>0.10256792464218734</v>
      </c>
      <c r="G15" s="4">
        <f t="shared" si="5"/>
        <v>0.11829072573544863</v>
      </c>
      <c r="H15" s="4">
        <f t="shared" si="6"/>
        <v>0.08708434003479226</v>
      </c>
      <c r="I15" s="4">
        <f t="shared" si="7"/>
        <v>0.11725597071516347</v>
      </c>
      <c r="J15" s="4">
        <f t="shared" si="2"/>
        <v>0.0717588156975495</v>
      </c>
      <c r="K15" s="4">
        <f t="shared" si="3"/>
        <v>0.04987351806558138</v>
      </c>
    </row>
    <row r="16" spans="1:11" ht="15.75">
      <c r="A16">
        <v>1975</v>
      </c>
      <c r="B16" s="4">
        <v>0.3396</v>
      </c>
      <c r="C16" s="4">
        <v>-0.0523</v>
      </c>
      <c r="D16" s="4">
        <f t="shared" si="0"/>
        <v>0.17336005841353597</v>
      </c>
      <c r="E16" s="4">
        <f t="shared" si="1"/>
        <v>0.03771029902598855</v>
      </c>
      <c r="F16" s="4">
        <f t="shared" si="4"/>
        <v>0.14292124357643843</v>
      </c>
      <c r="G16" s="4">
        <f t="shared" si="5"/>
        <v>0.05781723477406331</v>
      </c>
      <c r="H16" s="4">
        <f t="shared" si="6"/>
        <v>0.13625701448314942</v>
      </c>
      <c r="I16" s="4">
        <f t="shared" si="7"/>
        <v>0.11156190651368547</v>
      </c>
      <c r="J16" s="4">
        <f t="shared" si="2"/>
        <v>0.17336005841353597</v>
      </c>
      <c r="K16" s="4">
        <f t="shared" si="3"/>
        <v>0.0327478174797875</v>
      </c>
    </row>
    <row r="17" spans="1:11" ht="15.75">
      <c r="A17">
        <v>1976</v>
      </c>
      <c r="B17" s="4">
        <v>0.243</v>
      </c>
      <c r="C17" s="4">
        <v>0.0904</v>
      </c>
      <c r="D17" s="4">
        <f t="shared" si="0"/>
        <v>0.23639554039085908</v>
      </c>
      <c r="E17" s="4">
        <f t="shared" si="1"/>
        <v>0.04987351806558138</v>
      </c>
      <c r="F17" s="4">
        <f t="shared" si="4"/>
        <v>0.15951291430762637</v>
      </c>
      <c r="G17" s="4">
        <f t="shared" si="5"/>
        <v>0.04742385990093112</v>
      </c>
      <c r="H17" s="4">
        <f t="shared" si="6"/>
        <v>0.15645178577149466</v>
      </c>
      <c r="I17" s="4">
        <f t="shared" si="7"/>
        <v>0.08991891276401986</v>
      </c>
      <c r="J17" s="4">
        <f t="shared" si="2"/>
        <v>0.23639554039085908</v>
      </c>
      <c r="K17" s="4">
        <f t="shared" si="3"/>
        <v>0.0309796162605096</v>
      </c>
    </row>
    <row r="18" spans="1:11" ht="15.75">
      <c r="A18">
        <v>1977</v>
      </c>
      <c r="B18" s="4">
        <v>0.1509</v>
      </c>
      <c r="C18" s="4">
        <v>0.0602</v>
      </c>
      <c r="D18" s="4">
        <f t="shared" si="0"/>
        <v>0.24447039412150673</v>
      </c>
      <c r="E18" s="4">
        <f t="shared" si="1"/>
        <v>0.0327478174797875</v>
      </c>
      <c r="F18" s="4">
        <f t="shared" si="4"/>
        <v>0.18279113623434284</v>
      </c>
      <c r="G18" s="4">
        <f t="shared" si="5"/>
        <v>0.05274402923751609</v>
      </c>
      <c r="H18" s="4">
        <f t="shared" si="6"/>
        <v>0.15835203530056674</v>
      </c>
      <c r="I18" s="4">
        <f t="shared" si="7"/>
        <v>0.06281167343657046</v>
      </c>
      <c r="J18" s="4">
        <f t="shared" si="2"/>
        <v>0.24447039412150673</v>
      </c>
      <c r="K18" s="4">
        <f t="shared" si="3"/>
        <v>0.02338355132226866</v>
      </c>
    </row>
    <row r="19" spans="1:11" ht="15.75">
      <c r="A19">
        <v>1978</v>
      </c>
      <c r="B19" s="4">
        <v>0.2171</v>
      </c>
      <c r="C19" s="4">
        <v>-0.0576</v>
      </c>
      <c r="D19" s="4">
        <f t="shared" si="0"/>
        <v>0.20365916121360783</v>
      </c>
      <c r="E19" s="4">
        <f t="shared" si="1"/>
        <v>0.0309796162605096</v>
      </c>
      <c r="F19" s="4">
        <f t="shared" si="4"/>
        <v>0.21543184885425148</v>
      </c>
      <c r="G19" s="4">
        <f t="shared" si="5"/>
        <v>0.030434339901134422</v>
      </c>
      <c r="H19" s="4">
        <f t="shared" si="6"/>
        <v>0.1665070517008047</v>
      </c>
      <c r="I19" s="4">
        <f t="shared" si="7"/>
        <v>0.034238486261898515</v>
      </c>
      <c r="J19" s="4">
        <f t="shared" si="2"/>
        <v>0.20365916121360783</v>
      </c>
      <c r="K19" s="4">
        <f t="shared" si="3"/>
        <v>0.017318749118174992</v>
      </c>
    </row>
    <row r="20" spans="1:11" ht="15.75">
      <c r="A20">
        <v>1979</v>
      </c>
      <c r="B20" s="4">
        <v>0.1171</v>
      </c>
      <c r="C20" s="4">
        <v>0.0676</v>
      </c>
      <c r="D20" s="4">
        <f t="shared" si="0"/>
        <v>0.16169138987648068</v>
      </c>
      <c r="E20" s="4">
        <f t="shared" si="1"/>
        <v>0.02338355132226866</v>
      </c>
      <c r="F20" s="4">
        <f t="shared" si="4"/>
        <v>0.21351007365436203</v>
      </c>
      <c r="G20" s="4">
        <f t="shared" si="5"/>
        <v>0.021639928290014154</v>
      </c>
      <c r="H20" s="4">
        <f t="shared" si="6"/>
        <v>0.17830413778254695</v>
      </c>
      <c r="I20" s="4">
        <f t="shared" si="7"/>
        <v>0.039094952747788625</v>
      </c>
      <c r="J20" s="4">
        <f t="shared" si="2"/>
        <v>0.16169138987648068</v>
      </c>
      <c r="K20" s="4">
        <f t="shared" si="3"/>
        <v>-0.007272378888416142</v>
      </c>
    </row>
    <row r="21" spans="1:11" ht="15.75">
      <c r="A21">
        <v>1980</v>
      </c>
      <c r="B21" s="4">
        <v>0.0997</v>
      </c>
      <c r="C21" s="4">
        <v>0.042</v>
      </c>
      <c r="D21" s="4">
        <f t="shared" si="0"/>
        <v>0.14461997479209288</v>
      </c>
      <c r="E21" s="4">
        <f t="shared" si="1"/>
        <v>0.017318749118174992</v>
      </c>
      <c r="F21" s="4">
        <f t="shared" si="4"/>
        <v>0.16554447287501262</v>
      </c>
      <c r="G21" s="4">
        <f t="shared" si="5"/>
        <v>0.04050676170714951</v>
      </c>
      <c r="H21" s="4">
        <f t="shared" si="6"/>
        <v>0.18483954091233556</v>
      </c>
      <c r="I21" s="4">
        <f t="shared" si="7"/>
        <v>0.03739511765110137</v>
      </c>
      <c r="J21" s="4">
        <f t="shared" si="2"/>
        <v>0.14461997479209288</v>
      </c>
      <c r="K21" s="4">
        <f t="shared" si="3"/>
        <v>-0.052458976129955204</v>
      </c>
    </row>
    <row r="22" spans="1:11" ht="15.75">
      <c r="A22">
        <v>1981</v>
      </c>
      <c r="B22" s="4">
        <v>0.2081</v>
      </c>
      <c r="C22" s="4">
        <v>-0.1313</v>
      </c>
      <c r="D22" s="4">
        <f t="shared" si="0"/>
        <v>0.14162205473787992</v>
      </c>
      <c r="E22" s="4">
        <f t="shared" si="1"/>
        <v>-0.007272378888416142</v>
      </c>
      <c r="F22" s="4">
        <f t="shared" si="4"/>
        <v>0.15856889466732582</v>
      </c>
      <c r="G22" s="4">
        <f t="shared" si="5"/>
        <v>-0.003850453492049155</v>
      </c>
      <c r="H22" s="4">
        <f t="shared" si="6"/>
        <v>0.19647081269343403</v>
      </c>
      <c r="I22" s="4">
        <f t="shared" si="7"/>
        <v>0.002684728105009526</v>
      </c>
      <c r="J22" s="4">
        <f t="shared" si="2"/>
        <v>0.14162205473787992</v>
      </c>
      <c r="K22" s="4">
        <f t="shared" si="3"/>
        <v>-0.10283677707521122</v>
      </c>
    </row>
    <row r="23" spans="1:11" ht="15.75">
      <c r="A23">
        <v>1982</v>
      </c>
      <c r="B23" s="4">
        <v>0.077</v>
      </c>
      <c r="C23" s="4">
        <v>-0.068</v>
      </c>
      <c r="D23" s="4">
        <f t="shared" si="0"/>
        <v>0.1282503287013128</v>
      </c>
      <c r="E23" s="4">
        <f t="shared" si="1"/>
        <v>-0.052458976129955204</v>
      </c>
      <c r="F23" s="4">
        <f t="shared" si="4"/>
        <v>0.1437833982607799</v>
      </c>
      <c r="G23" s="4">
        <f t="shared" si="5"/>
        <v>-0.029487182810441936</v>
      </c>
      <c r="H23" s="4">
        <f t="shared" si="6"/>
        <v>0.15896795420864862</v>
      </c>
      <c r="I23" s="4">
        <f t="shared" si="7"/>
        <v>0.0004404859990785326</v>
      </c>
      <c r="J23" s="4">
        <f t="shared" si="2"/>
        <v>0.1282503287013128</v>
      </c>
      <c r="K23" s="4">
        <f t="shared" si="3"/>
        <v>-0.06280807559025448</v>
      </c>
    </row>
    <row r="24" spans="1:11" ht="15.75">
      <c r="A24">
        <v>1983</v>
      </c>
      <c r="B24" s="4">
        <v>0.2321</v>
      </c>
      <c r="C24" s="4">
        <v>-0.1092</v>
      </c>
      <c r="D24" s="4">
        <f t="shared" si="0"/>
        <v>0.17237680032496883</v>
      </c>
      <c r="E24" s="4">
        <f t="shared" si="1"/>
        <v>-0.10283677707521122</v>
      </c>
      <c r="F24" s="4">
        <f t="shared" si="4"/>
        <v>0.14678102406492144</v>
      </c>
      <c r="G24" s="4">
        <f t="shared" si="5"/>
        <v>-0.03981221826104786</v>
      </c>
      <c r="H24" s="4">
        <f t="shared" si="6"/>
        <v>0.15741204417001597</v>
      </c>
      <c r="I24" s="4">
        <f t="shared" si="7"/>
        <v>-0.02807254967187589</v>
      </c>
      <c r="J24" s="4">
        <f t="shared" si="2"/>
        <v>0.17237680032496883</v>
      </c>
      <c r="K24" s="4">
        <f t="shared" si="3"/>
        <v>-0.02045715759157929</v>
      </c>
    </row>
    <row r="25" spans="1:11" ht="15.75">
      <c r="A25">
        <v>1984</v>
      </c>
      <c r="B25" s="4">
        <v>0.1782</v>
      </c>
      <c r="C25" s="4">
        <v>-0.0112</v>
      </c>
      <c r="D25" s="4">
        <f t="shared" si="0"/>
        <v>0.16241269558427973</v>
      </c>
      <c r="E25" s="4">
        <f t="shared" si="1"/>
        <v>-0.06280807559025448</v>
      </c>
      <c r="F25" s="4">
        <f t="shared" si="4"/>
        <v>0.15900166397680948</v>
      </c>
      <c r="G25" s="4">
        <f t="shared" si="5"/>
        <v>-0.05556026274301473</v>
      </c>
      <c r="H25" s="4">
        <f t="shared" si="6"/>
        <v>0.1613118421918074</v>
      </c>
      <c r="I25" s="4">
        <f t="shared" si="7"/>
        <v>-0.03826666923653477</v>
      </c>
      <c r="J25" s="4">
        <f t="shared" si="2"/>
        <v>0.16241269558427973</v>
      </c>
      <c r="K25" s="4">
        <f t="shared" si="3"/>
        <v>0.01616194382836511</v>
      </c>
    </row>
    <row r="26" spans="1:11" ht="15.75">
      <c r="A26">
        <v>1985</v>
      </c>
      <c r="B26" s="4">
        <v>0.0744</v>
      </c>
      <c r="C26" s="4">
        <v>0.0591</v>
      </c>
      <c r="D26" s="4">
        <f t="shared" si="0"/>
        <v>0.16154528173191807</v>
      </c>
      <c r="E26" s="4">
        <f t="shared" si="1"/>
        <v>-0.02045715759157929</v>
      </c>
      <c r="F26" s="4">
        <f t="shared" si="4"/>
        <v>0.1539381543585705</v>
      </c>
      <c r="G26" s="4">
        <f t="shared" si="5"/>
        <v>-0.05214383148103252</v>
      </c>
      <c r="H26" s="4">
        <f t="shared" si="6"/>
        <v>0.14092503172557258</v>
      </c>
      <c r="I26" s="4">
        <f t="shared" si="7"/>
        <v>-0.021600354153619605</v>
      </c>
      <c r="J26" s="4">
        <f t="shared" si="2"/>
        <v>0.16154528173191807</v>
      </c>
      <c r="K26" s="4">
        <f t="shared" si="3"/>
        <v>0.030563810487677756</v>
      </c>
    </row>
    <row r="27" spans="1:11" ht="15.75">
      <c r="A27">
        <v>1986</v>
      </c>
      <c r="B27" s="4">
        <v>0.0572</v>
      </c>
      <c r="C27" s="4">
        <v>0.0006</v>
      </c>
      <c r="D27" s="4">
        <f t="shared" si="0"/>
        <v>0.10325240067029995</v>
      </c>
      <c r="E27" s="4">
        <f t="shared" si="1"/>
        <v>0.01616194382836511</v>
      </c>
      <c r="F27" s="4">
        <f t="shared" si="4"/>
        <v>0.12375628103244196</v>
      </c>
      <c r="G27" s="4">
        <f t="shared" si="5"/>
        <v>-0.025756859020702905</v>
      </c>
      <c r="H27" s="4">
        <f t="shared" si="6"/>
        <v>0.13236365700412023</v>
      </c>
      <c r="I27" s="4">
        <f t="shared" si="7"/>
        <v>-0.03116599594488889</v>
      </c>
      <c r="J27" s="4">
        <f t="shared" si="2"/>
        <v>0.10325240067029995</v>
      </c>
      <c r="K27" s="4">
        <f t="shared" si="3"/>
        <v>0.03529557007519202</v>
      </c>
    </row>
    <row r="28" spans="1:11" ht="15.75">
      <c r="A28">
        <v>1987</v>
      </c>
      <c r="B28" s="4">
        <v>0.1129</v>
      </c>
      <c r="C28" s="4">
        <v>0.032</v>
      </c>
      <c r="D28" s="4">
        <f t="shared" si="0"/>
        <v>0.08149729095481462</v>
      </c>
      <c r="E28" s="4">
        <f t="shared" si="1"/>
        <v>0.030563810487677756</v>
      </c>
      <c r="F28" s="4">
        <f t="shared" si="4"/>
        <v>0.13093860503617805</v>
      </c>
      <c r="G28" s="4">
        <f t="shared" si="5"/>
        <v>-0.005756408666130142</v>
      </c>
      <c r="H28" s="4">
        <f t="shared" si="6"/>
        <v>0.1342498800222529</v>
      </c>
      <c r="I28" s="4">
        <f t="shared" si="7"/>
        <v>-0.032593583741501675</v>
      </c>
      <c r="J28" s="4">
        <f t="shared" si="2"/>
        <v>0.08149729095481462</v>
      </c>
      <c r="K28" s="4">
        <f t="shared" si="3"/>
        <v>0.04149733669630962</v>
      </c>
    </row>
    <row r="29" spans="1:11" ht="15.75">
      <c r="A29">
        <v>1988</v>
      </c>
      <c r="B29" s="4">
        <v>0.5451</v>
      </c>
      <c r="C29" s="4">
        <v>0.0733</v>
      </c>
      <c r="D29" s="4">
        <f t="shared" si="0"/>
        <v>0.23816304862910442</v>
      </c>
      <c r="E29" s="4">
        <f t="shared" si="1"/>
        <v>0.03529557007519202</v>
      </c>
      <c r="F29" s="4">
        <f t="shared" si="4"/>
        <v>0.1933974558916134</v>
      </c>
      <c r="G29" s="4">
        <f t="shared" si="5"/>
        <v>0.03075471700238097</v>
      </c>
      <c r="H29" s="4">
        <f t="shared" si="6"/>
        <v>0.18228806493496563</v>
      </c>
      <c r="I29" s="4">
        <f t="shared" si="7"/>
        <v>-0.003361779717252489</v>
      </c>
      <c r="J29" s="4">
        <f t="shared" si="2"/>
        <v>0.23816304862910442</v>
      </c>
      <c r="K29" s="4">
        <f t="shared" si="3"/>
        <v>0.07009187820061413</v>
      </c>
    </row>
    <row r="30" spans="1:11" ht="15.75">
      <c r="A30">
        <v>1989</v>
      </c>
      <c r="B30" s="4">
        <v>0.5047</v>
      </c>
      <c r="C30" s="4">
        <v>0.0192</v>
      </c>
      <c r="D30" s="4">
        <f t="shared" si="0"/>
        <v>0.3873772674884606</v>
      </c>
      <c r="E30" s="4">
        <f t="shared" si="1"/>
        <v>0.04149733669630962</v>
      </c>
      <c r="F30" s="4">
        <f t="shared" si="4"/>
        <v>0.2586223852841272</v>
      </c>
      <c r="G30" s="4">
        <f t="shared" si="5"/>
        <v>0.03683652854873287</v>
      </c>
      <c r="H30" s="4">
        <f t="shared" si="6"/>
        <v>0.24334061406172225</v>
      </c>
      <c r="I30" s="4">
        <f t="shared" si="7"/>
        <v>0.009098761617622131</v>
      </c>
      <c r="J30" s="4">
        <f t="shared" si="2"/>
        <v>0.3873772674884606</v>
      </c>
      <c r="K30" s="4">
        <f t="shared" si="3"/>
        <v>0.04685389383581651</v>
      </c>
    </row>
    <row r="31" spans="1:11" ht="15.75">
      <c r="A31">
        <v>1990</v>
      </c>
      <c r="B31" s="4">
        <v>0.0736</v>
      </c>
      <c r="C31" s="4">
        <v>0.1178</v>
      </c>
      <c r="D31" s="4">
        <f t="shared" si="0"/>
        <v>0.3742396322762289</v>
      </c>
      <c r="E31" s="4">
        <f t="shared" si="1"/>
        <v>0.07009187820061413</v>
      </c>
      <c r="F31" s="4">
        <f t="shared" si="4"/>
        <v>0.2584620902348007</v>
      </c>
      <c r="G31" s="4">
        <f t="shared" si="5"/>
        <v>0.04857116301927533</v>
      </c>
      <c r="H31" s="4">
        <f t="shared" si="6"/>
        <v>0.22067985550209812</v>
      </c>
      <c r="I31" s="4">
        <f t="shared" si="7"/>
        <v>0.041534161734105624</v>
      </c>
      <c r="J31" s="4">
        <f t="shared" si="2"/>
        <v>0.3742396322762289</v>
      </c>
      <c r="K31" s="4">
        <f t="shared" si="3"/>
        <v>0.05588890880079589</v>
      </c>
    </row>
    <row r="32" spans="1:11" ht="15.75">
      <c r="A32">
        <v>1991</v>
      </c>
      <c r="B32" s="4">
        <v>0.1301</v>
      </c>
      <c r="C32" s="4">
        <v>0.0036</v>
      </c>
      <c r="D32" s="4">
        <f t="shared" si="0"/>
        <v>0.2359509372727473</v>
      </c>
      <c r="E32" s="4">
        <f t="shared" si="1"/>
        <v>0.04685389383581651</v>
      </c>
      <c r="F32" s="4">
        <f t="shared" si="4"/>
        <v>0.2730671616882603</v>
      </c>
      <c r="G32" s="4">
        <f t="shared" si="5"/>
        <v>0.04917144364122805</v>
      </c>
      <c r="H32" s="4">
        <f t="shared" si="6"/>
        <v>0.21380409815374435</v>
      </c>
      <c r="I32" s="4">
        <f t="shared" si="7"/>
        <v>0.04364942834450858</v>
      </c>
      <c r="J32" s="4">
        <f t="shared" si="2"/>
        <v>0.2359509372727473</v>
      </c>
      <c r="K32" s="4">
        <f t="shared" si="3"/>
        <v>0.0098295293918369</v>
      </c>
    </row>
    <row r="33" spans="1:11" ht="15.75">
      <c r="A33">
        <v>1992</v>
      </c>
      <c r="B33" s="4">
        <v>0.4459</v>
      </c>
      <c r="C33" s="4">
        <v>0.0463</v>
      </c>
      <c r="D33" s="4">
        <f t="shared" si="0"/>
        <v>0.21639953424677572</v>
      </c>
      <c r="E33" s="4">
        <f t="shared" si="1"/>
        <v>0.05588890880079589</v>
      </c>
      <c r="F33" s="4">
        <f t="shared" si="4"/>
        <v>0.33968513651490184</v>
      </c>
      <c r="G33" s="4">
        <f t="shared" si="5"/>
        <v>0.052031771033668406</v>
      </c>
      <c r="H33" s="4">
        <f t="shared" si="6"/>
        <v>0.2668650971656774</v>
      </c>
      <c r="I33" s="4">
        <f t="shared" si="7"/>
        <v>0.041821039030367047</v>
      </c>
      <c r="J33" s="4">
        <f t="shared" si="2"/>
        <v>0.21639953424677572</v>
      </c>
      <c r="K33" s="4">
        <f t="shared" si="3"/>
        <v>0.002595222184154977</v>
      </c>
    </row>
    <row r="34" spans="1:11" ht="15.75">
      <c r="A34">
        <v>1993</v>
      </c>
      <c r="B34" s="4">
        <v>0.5717</v>
      </c>
      <c r="C34" s="4">
        <v>-0.0204</v>
      </c>
      <c r="D34" s="4">
        <f t="shared" si="0"/>
        <v>0.38239468730765225</v>
      </c>
      <c r="E34" s="4">
        <f t="shared" si="1"/>
        <v>0.0098295293918369</v>
      </c>
      <c r="F34" s="4">
        <f t="shared" si="4"/>
        <v>0.3449937059502872</v>
      </c>
      <c r="G34" s="4">
        <f t="shared" si="5"/>
        <v>0.03328873271998134</v>
      </c>
      <c r="H34" s="4">
        <f t="shared" si="6"/>
        <v>0.3403573134392701</v>
      </c>
      <c r="I34" s="4">
        <f t="shared" si="7"/>
        <v>0.038819532261840095</v>
      </c>
      <c r="J34" s="4">
        <f t="shared" si="2"/>
        <v>0.38239468730765225</v>
      </c>
      <c r="K34" s="4">
        <f t="shared" si="3"/>
        <v>-0.01306705344644854</v>
      </c>
    </row>
    <row r="35" spans="1:11" ht="15.75">
      <c r="A35">
        <v>1994</v>
      </c>
      <c r="B35" s="4">
        <v>0.5703</v>
      </c>
      <c r="C35" s="4">
        <v>-0.0181</v>
      </c>
      <c r="D35" s="4">
        <f t="shared" si="0"/>
        <v>0.5292826962451329</v>
      </c>
      <c r="E35" s="4">
        <f t="shared" si="1"/>
        <v>0.002595222184154977</v>
      </c>
      <c r="F35" s="4">
        <f t="shared" si="4"/>
        <v>0.35808943908736524</v>
      </c>
      <c r="G35" s="4">
        <f t="shared" si="5"/>
        <v>0.025826568678098738</v>
      </c>
      <c r="H35" s="4">
        <f t="shared" si="6"/>
        <v>0.4057207546827897</v>
      </c>
      <c r="I35" s="4">
        <f t="shared" si="7"/>
        <v>0.031660364646725725</v>
      </c>
      <c r="J35" s="4">
        <f t="shared" si="2"/>
        <v>0.5292826962451329</v>
      </c>
      <c r="K35" s="4">
        <f t="shared" si="3"/>
        <v>0.00773014601737998</v>
      </c>
    </row>
    <row r="36" spans="1:11" ht="15.75">
      <c r="A36">
        <v>1995</v>
      </c>
      <c r="B36" s="4">
        <v>0.7284</v>
      </c>
      <c r="C36" s="4">
        <v>-0.0007</v>
      </c>
      <c r="D36" s="4">
        <f t="shared" si="0"/>
        <v>0.6234393175941904</v>
      </c>
      <c r="E36" s="4">
        <f t="shared" si="1"/>
        <v>-0.01306705344644854</v>
      </c>
      <c r="F36" s="4">
        <f t="shared" si="4"/>
        <v>0.48907934320621393</v>
      </c>
      <c r="G36" s="4">
        <f t="shared" si="5"/>
        <v>0.0021371224918169673</v>
      </c>
      <c r="H36" s="4">
        <f t="shared" si="6"/>
        <v>0.43184976154958576</v>
      </c>
      <c r="I36" s="4">
        <f t="shared" si="7"/>
        <v>0.02108998441819665</v>
      </c>
      <c r="J36" s="4">
        <f t="shared" si="2"/>
        <v>0.6234393175941904</v>
      </c>
      <c r="K36" s="4">
        <f t="shared" si="3"/>
        <v>0.023565062479960375</v>
      </c>
    </row>
    <row r="37" spans="1:11" ht="15.75">
      <c r="A37">
        <v>1996</v>
      </c>
      <c r="B37" s="4">
        <v>0.2927</v>
      </c>
      <c r="C37" s="4">
        <v>0.042</v>
      </c>
      <c r="D37" s="4">
        <f t="shared" si="0"/>
        <v>0.5303052981101075</v>
      </c>
      <c r="E37" s="4">
        <f t="shared" si="1"/>
        <v>0.00773014601737998</v>
      </c>
      <c r="F37" s="4">
        <f t="shared" si="4"/>
        <v>0.5216947529820004</v>
      </c>
      <c r="G37" s="4">
        <f t="shared" si="5"/>
        <v>0.009815830830234518</v>
      </c>
      <c r="H37" s="4">
        <f t="shared" si="6"/>
        <v>0.4015586051963993</v>
      </c>
      <c r="I37" s="4">
        <f t="shared" si="7"/>
        <v>0.024346870653673136</v>
      </c>
      <c r="J37" s="4">
        <f t="shared" si="2"/>
        <v>0.5303052981101075</v>
      </c>
      <c r="K37" s="4">
        <f t="shared" si="3"/>
        <v>0.03239975888440938</v>
      </c>
    </row>
    <row r="38" spans="1:11" ht="15.75">
      <c r="A38">
        <v>1997</v>
      </c>
      <c r="B38" s="4">
        <v>0.0853</v>
      </c>
      <c r="C38" s="4">
        <v>0.0294</v>
      </c>
      <c r="D38" s="4">
        <f t="shared" si="0"/>
        <v>0.36844244899063483</v>
      </c>
      <c r="E38" s="4">
        <f t="shared" si="1"/>
        <v>0.023565062479960375</v>
      </c>
      <c r="F38" s="4">
        <f t="shared" si="4"/>
        <v>0.4494164664163378</v>
      </c>
      <c r="G38" s="4">
        <f t="shared" si="5"/>
        <v>0.0064368351023773585</v>
      </c>
      <c r="H38" s="4">
        <f t="shared" si="6"/>
        <v>0.40323542731324835</v>
      </c>
      <c r="I38" s="4">
        <f t="shared" si="7"/>
        <v>0.011725310188438698</v>
      </c>
      <c r="J38" s="4">
        <f t="shared" si="2"/>
        <v>0.36844244899063483</v>
      </c>
      <c r="K38" s="4">
        <f t="shared" si="3"/>
        <v>0.020332794574414947</v>
      </c>
    </row>
    <row r="39" spans="1:11" ht="15.75">
      <c r="A39">
        <v>1998</v>
      </c>
      <c r="B39" s="4">
        <v>0.1</v>
      </c>
      <c r="C39" s="4">
        <v>0.0258</v>
      </c>
      <c r="D39" s="4">
        <f t="shared" si="0"/>
        <v>0.15928877705869127</v>
      </c>
      <c r="E39" s="4">
        <f t="shared" si="1"/>
        <v>0.03239975888440938</v>
      </c>
      <c r="F39" s="4">
        <f t="shared" si="4"/>
        <v>0.35501390015612344</v>
      </c>
      <c r="G39" s="4">
        <f t="shared" si="5"/>
        <v>0.015677607446534125</v>
      </c>
      <c r="H39" s="4">
        <f t="shared" si="6"/>
        <v>0.39892314215626357</v>
      </c>
      <c r="I39" s="4">
        <f t="shared" si="7"/>
        <v>0.014896694728037119</v>
      </c>
      <c r="J39" s="4">
        <f t="shared" si="2"/>
        <v>0.15928877705869127</v>
      </c>
      <c r="K39" s="4">
        <f t="shared" si="3"/>
        <v>0.027265018962182808</v>
      </c>
    </row>
    <row r="40" spans="1:11" ht="15.75">
      <c r="A40">
        <v>1999</v>
      </c>
      <c r="B40" s="4">
        <v>0.0662</v>
      </c>
      <c r="C40" s="4">
        <v>0.0058</v>
      </c>
      <c r="D40" s="4">
        <f t="shared" si="0"/>
        <v>0.08383237671021959</v>
      </c>
      <c r="E40" s="4">
        <f t="shared" si="1"/>
        <v>0.020332794574414947</v>
      </c>
      <c r="F40" s="4">
        <f t="shared" si="4"/>
        <v>0.2542074040872109</v>
      </c>
      <c r="G40" s="4">
        <f t="shared" si="5"/>
        <v>0.020458765168896775</v>
      </c>
      <c r="H40" s="4">
        <f t="shared" si="6"/>
        <v>0.3446176116999027</v>
      </c>
      <c r="I40" s="4">
        <f t="shared" si="7"/>
        <v>0.009111792800595708</v>
      </c>
      <c r="J40" s="4">
        <f t="shared" si="2"/>
        <v>0.08383237671021959</v>
      </c>
      <c r="K40" s="4">
        <f t="shared" si="3"/>
        <v>0.03839727637912915</v>
      </c>
    </row>
    <row r="41" spans="1:11" ht="15.75">
      <c r="A41">
        <v>2000</v>
      </c>
      <c r="B41" s="4">
        <v>0.0693</v>
      </c>
      <c r="C41" s="4">
        <v>0.0502</v>
      </c>
      <c r="D41" s="4">
        <f t="shared" si="0"/>
        <v>0.07849883736031416</v>
      </c>
      <c r="E41" s="4">
        <f t="shared" si="1"/>
        <v>0.027265018962182808</v>
      </c>
      <c r="F41" s="4">
        <f t="shared" si="4"/>
        <v>0.12266321730864149</v>
      </c>
      <c r="G41" s="4">
        <f t="shared" si="5"/>
        <v>0.03063884667807315</v>
      </c>
      <c r="H41" s="4">
        <f t="shared" si="6"/>
        <v>0.2728544524006651</v>
      </c>
      <c r="I41" s="4">
        <f t="shared" si="7"/>
        <v>0.019197432330074093</v>
      </c>
      <c r="J41" s="4">
        <f t="shared" si="2"/>
        <v>0.07849883736031416</v>
      </c>
      <c r="K41" s="4">
        <f t="shared" si="3"/>
        <v>0.08755580881600622</v>
      </c>
    </row>
    <row r="42" spans="1:11" ht="15.75">
      <c r="A42">
        <v>2001</v>
      </c>
      <c r="B42" s="4">
        <v>0.1887</v>
      </c>
      <c r="C42" s="4">
        <v>0.0592</v>
      </c>
      <c r="D42" s="4">
        <f t="shared" si="0"/>
        <v>0.10805042622772021</v>
      </c>
      <c r="E42" s="4">
        <f t="shared" si="1"/>
        <v>0.03839727637912915</v>
      </c>
      <c r="F42" s="4">
        <f t="shared" si="4"/>
        <v>0.10188986345781359</v>
      </c>
      <c r="G42" s="4">
        <f t="shared" si="5"/>
        <v>0.034078219497189366</v>
      </c>
      <c r="H42" s="4">
        <f t="shared" si="6"/>
        <v>0.21841280285744347</v>
      </c>
      <c r="I42" s="4">
        <f t="shared" si="7"/>
        <v>0.03024075030360507</v>
      </c>
      <c r="J42" s="4">
        <f t="shared" si="2"/>
        <v>0.10805042622772021</v>
      </c>
      <c r="K42" s="4">
        <f t="shared" si="3"/>
        <v>0.09532477227254788</v>
      </c>
    </row>
    <row r="43" spans="1:11" ht="15.75">
      <c r="A43">
        <v>2002</v>
      </c>
      <c r="B43" s="4">
        <v>0.1288</v>
      </c>
      <c r="C43" s="4">
        <v>0.1533</v>
      </c>
      <c r="D43" s="4">
        <f t="shared" si="0"/>
        <v>0.1289214683012716</v>
      </c>
      <c r="E43" s="4">
        <f t="shared" si="1"/>
        <v>0.08755580881600622</v>
      </c>
      <c r="F43" s="4">
        <f t="shared" si="4"/>
        <v>0.1105897931796278</v>
      </c>
      <c r="G43" s="4">
        <f t="shared" si="5"/>
        <v>0.058847109603391345</v>
      </c>
      <c r="H43" s="4">
        <f t="shared" si="6"/>
        <v>0.1329711206458768</v>
      </c>
      <c r="I43" s="4">
        <f t="shared" si="7"/>
        <v>0.05223304655370953</v>
      </c>
      <c r="J43" s="4">
        <f t="shared" si="2"/>
        <v>0.1289214683012716</v>
      </c>
      <c r="K43" s="4">
        <f t="shared" si="3"/>
        <v>0.10642754816200295</v>
      </c>
    </row>
    <row r="44" spans="1:11" ht="15.75">
      <c r="A44">
        <v>2003</v>
      </c>
      <c r="B44" s="4">
        <v>0.1403</v>
      </c>
      <c r="C44" s="4">
        <v>0.0735</v>
      </c>
      <c r="D44" s="4">
        <f t="shared" si="0"/>
        <v>0.15259663724978623</v>
      </c>
      <c r="E44" s="4">
        <f t="shared" si="1"/>
        <v>0.09532477227254788</v>
      </c>
      <c r="F44" s="4">
        <f t="shared" si="4"/>
        <v>0.11864934806639837</v>
      </c>
      <c r="G44" s="4">
        <f t="shared" si="5"/>
        <v>0.06838844164134628</v>
      </c>
      <c r="H44" s="4">
        <f t="shared" si="6"/>
        <v>0.1112201967406179</v>
      </c>
      <c r="I44" s="4">
        <f t="shared" si="7"/>
        <v>0.05673289965876904</v>
      </c>
      <c r="J44" s="4">
        <f t="shared" si="2"/>
        <v>0.15259663724978623</v>
      </c>
      <c r="K44" s="4">
        <f t="shared" si="3"/>
        <v>0.0767993153138633</v>
      </c>
    </row>
    <row r="45" spans="1:11" ht="15.75">
      <c r="A45">
        <v>2004</v>
      </c>
      <c r="B45" s="4">
        <v>0.15</v>
      </c>
      <c r="C45" s="4">
        <v>0.0925</v>
      </c>
      <c r="D45" s="4">
        <f t="shared" si="0"/>
        <v>0.13969962508818412</v>
      </c>
      <c r="E45" s="4">
        <f t="shared" si="1"/>
        <v>0.10642754816200295</v>
      </c>
      <c r="F45" s="4">
        <f t="shared" si="4"/>
        <v>0.1354125184044932</v>
      </c>
      <c r="G45" s="4">
        <f t="shared" si="5"/>
        <v>0.0857332800491406</v>
      </c>
      <c r="H45" s="4">
        <f t="shared" si="6"/>
        <v>0.12046288724175724</v>
      </c>
      <c r="I45" s="4">
        <f t="shared" si="7"/>
        <v>0.06574721179612197</v>
      </c>
      <c r="J45" s="4">
        <f t="shared" si="2"/>
        <v>0.13969962508818412</v>
      </c>
      <c r="K45" s="4">
        <f t="shared" si="3"/>
        <v>0.07249898876396799</v>
      </c>
    </row>
    <row r="46" spans="1:11" ht="15.75">
      <c r="A46">
        <v>2005</v>
      </c>
      <c r="B46" s="4">
        <v>0.1786</v>
      </c>
      <c r="C46" s="4">
        <v>0.0644</v>
      </c>
      <c r="D46" s="4">
        <f t="shared" si="0"/>
        <v>0.15629868050379514</v>
      </c>
      <c r="E46" s="4">
        <f t="shared" si="1"/>
        <v>0.0767993153138633</v>
      </c>
      <c r="F46" s="4">
        <f t="shared" si="4"/>
        <v>0.15727740996761952</v>
      </c>
      <c r="G46" s="4">
        <f t="shared" si="5"/>
        <v>0.08857412741336645</v>
      </c>
      <c r="H46" s="4">
        <f t="shared" si="6"/>
        <v>0.1316899764825905</v>
      </c>
      <c r="I46" s="4">
        <f t="shared" si="7"/>
        <v>0.0712627876141596</v>
      </c>
      <c r="J46" s="4">
        <f t="shared" si="2"/>
        <v>0.15629868050379514</v>
      </c>
      <c r="K46" s="4">
        <f t="shared" si="3"/>
        <v>0.0636333084711822</v>
      </c>
    </row>
    <row r="47" spans="1:11" ht="15.75">
      <c r="A47">
        <v>2006</v>
      </c>
      <c r="B47" s="4">
        <v>0.0824</v>
      </c>
      <c r="C47" s="4">
        <v>0.0606</v>
      </c>
      <c r="D47" s="4">
        <f t="shared" si="0"/>
        <v>0.13699187561344672</v>
      </c>
      <c r="E47" s="4">
        <f t="shared" si="1"/>
        <v>0.07249898876396799</v>
      </c>
      <c r="F47" s="4">
        <f t="shared" si="4"/>
        <v>0.13601505218537113</v>
      </c>
      <c r="G47" s="4">
        <f t="shared" si="5"/>
        <v>0.08885420804470812</v>
      </c>
      <c r="H47" s="4">
        <f t="shared" si="6"/>
        <v>0.134005616159115</v>
      </c>
      <c r="I47" s="4">
        <f t="shared" si="7"/>
        <v>0.07909464447780579</v>
      </c>
      <c r="J47" s="4">
        <f t="shared" si="2"/>
        <v>0.13699187561344672</v>
      </c>
      <c r="K47" s="4">
        <f t="shared" si="3"/>
        <v>0.06469995559491792</v>
      </c>
    </row>
    <row r="48" spans="1:11" ht="15.75">
      <c r="A48">
        <v>2007</v>
      </c>
      <c r="B48" s="4">
        <v>0.0538</v>
      </c>
      <c r="C48" s="4">
        <v>0.0659</v>
      </c>
      <c r="D48" s="4">
        <f t="shared" si="0"/>
        <v>0.10491910251266745</v>
      </c>
      <c r="E48" s="4">
        <f t="shared" si="1"/>
        <v>0.0636333084711822</v>
      </c>
      <c r="F48" s="4">
        <f t="shared" si="4"/>
        <v>0.1210094747633832</v>
      </c>
      <c r="G48" s="4">
        <f t="shared" si="5"/>
        <v>0.07137935500345804</v>
      </c>
      <c r="H48" s="4">
        <f t="shared" si="6"/>
        <v>0.13178975157077844</v>
      </c>
      <c r="I48" s="4">
        <f t="shared" si="7"/>
        <v>0.0813379984956697</v>
      </c>
      <c r="J48" s="4">
        <f t="shared" si="2"/>
        <v>0.10491910251266745</v>
      </c>
      <c r="K48" s="4">
        <f t="shared" si="3"/>
        <v>0.07129979072193748</v>
      </c>
    </row>
    <row r="49" spans="1:11" ht="15.75">
      <c r="A49">
        <v>2008</v>
      </c>
      <c r="B49" s="4">
        <v>0.1158</v>
      </c>
      <c r="C49" s="4">
        <v>0.0676</v>
      </c>
      <c r="D49" s="4">
        <f t="shared" si="0"/>
        <v>0.0839967930115364</v>
      </c>
      <c r="E49" s="4">
        <f t="shared" si="1"/>
        <v>0.06469995559491792</v>
      </c>
      <c r="F49" s="4">
        <f t="shared" si="4"/>
        <v>0.11610993916961831</v>
      </c>
      <c r="G49" s="4">
        <f t="shared" si="5"/>
        <v>0.07019935218077933</v>
      </c>
      <c r="H49" s="4">
        <f t="shared" si="6"/>
        <v>0.12137813427928279</v>
      </c>
      <c r="I49" s="4">
        <f t="shared" si="7"/>
        <v>0.08253822081265128</v>
      </c>
      <c r="J49" s="4">
        <f t="shared" si="2"/>
        <v>0.0839967930115364</v>
      </c>
      <c r="K49" s="4">
        <f t="shared" si="3"/>
        <v>0.07603315558571921</v>
      </c>
    </row>
    <row r="50" spans="1:11" ht="15.75">
      <c r="A50">
        <v>2009</v>
      </c>
      <c r="B50" s="4">
        <v>0.1154</v>
      </c>
      <c r="C50" s="4">
        <v>0.0804</v>
      </c>
      <c r="D50" s="4">
        <f t="shared" si="0"/>
        <v>0.09499575971250351</v>
      </c>
      <c r="E50" s="4">
        <f t="shared" si="1"/>
        <v>0.07129979072193748</v>
      </c>
      <c r="F50" s="4">
        <f t="shared" si="4"/>
        <v>0.10919132468113446</v>
      </c>
      <c r="G50" s="4">
        <f t="shared" si="5"/>
        <v>0.06777977435564253</v>
      </c>
      <c r="H50" s="4">
        <f t="shared" si="6"/>
        <v>0.11946388066378688</v>
      </c>
      <c r="I50" s="4">
        <f t="shared" si="7"/>
        <v>0.07212804524402827</v>
      </c>
      <c r="J50" s="4">
        <f t="shared" si="2"/>
        <v>0.09499575971250351</v>
      </c>
      <c r="K50" s="4">
        <f t="shared" si="3"/>
        <v>0.07119918143339987</v>
      </c>
    </row>
    <row r="51" spans="1:11" ht="15.75">
      <c r="A51">
        <v>2010</v>
      </c>
      <c r="B51" s="4">
        <v>0.1372</v>
      </c>
      <c r="C51" s="4">
        <v>0.0801</v>
      </c>
      <c r="D51" s="4">
        <f t="shared" si="0"/>
        <v>0.12279948212743363</v>
      </c>
      <c r="E51" s="4">
        <f t="shared" si="1"/>
        <v>0.07603315558571921</v>
      </c>
      <c r="F51" s="4">
        <f t="shared" si="4"/>
        <v>0.10091569335911288</v>
      </c>
      <c r="G51" s="4">
        <f t="shared" si="5"/>
        <v>0.07091968335902266</v>
      </c>
      <c r="H51" s="4">
        <f t="shared" si="6"/>
        <v>0.11902110979150393</v>
      </c>
      <c r="I51" s="4">
        <f t="shared" si="7"/>
        <v>0.07307086281242903</v>
      </c>
      <c r="J51" s="4">
        <f t="shared" si="2"/>
        <v>0.12279948212743363</v>
      </c>
      <c r="K51" s="4">
        <f t="shared" si="3"/>
        <v>0.058498737201617246</v>
      </c>
    </row>
    <row r="52" spans="1:11" ht="15.75">
      <c r="A52">
        <v>2011</v>
      </c>
      <c r="B52" s="4">
        <v>0.1084</v>
      </c>
      <c r="C52" s="4">
        <v>0.0531</v>
      </c>
      <c r="D52" s="4">
        <f t="shared" si="0"/>
        <v>0.12033258222574261</v>
      </c>
      <c r="E52" s="4">
        <f t="shared" si="1"/>
        <v>0.07119918143339987</v>
      </c>
      <c r="F52" s="4">
        <f t="shared" si="4"/>
        <v>0.10611611501200002</v>
      </c>
      <c r="G52" s="4">
        <f t="shared" si="5"/>
        <v>0.06941948367804684</v>
      </c>
      <c r="H52" s="4">
        <f t="shared" si="6"/>
        <v>0.11307903303809042</v>
      </c>
      <c r="I52" s="4">
        <f t="shared" si="7"/>
        <v>0.06744243436284592</v>
      </c>
      <c r="J52" s="4">
        <f t="shared" si="2"/>
        <v>0.12033258222574261</v>
      </c>
      <c r="K52" s="4">
        <f t="shared" si="3"/>
        <v>0.05403283529594205</v>
      </c>
    </row>
    <row r="53" spans="1:11" ht="15.75">
      <c r="A53">
        <v>2012</v>
      </c>
      <c r="B53" s="4">
        <v>0.1222</v>
      </c>
      <c r="C53" s="4">
        <v>0.0423</v>
      </c>
      <c r="D53" s="4">
        <f t="shared" si="0"/>
        <v>0.12259930924959406</v>
      </c>
      <c r="E53" s="4">
        <f t="shared" si="1"/>
        <v>0.058498737201617246</v>
      </c>
      <c r="F53" s="4">
        <f t="shared" si="4"/>
        <v>0.1197995267513079</v>
      </c>
      <c r="G53" s="4">
        <f t="shared" si="5"/>
        <v>0.06469887231459381</v>
      </c>
      <c r="H53" s="4">
        <f t="shared" si="6"/>
        <v>0.10502521642672491</v>
      </c>
      <c r="I53" s="4">
        <f t="shared" si="7"/>
        <v>0.06428489662954462</v>
      </c>
      <c r="J53" s="4">
        <f t="shared" si="2"/>
        <v>0.12259930924959406</v>
      </c>
      <c r="K53" s="4">
        <f t="shared" si="3"/>
        <v>0.057366088660259607</v>
      </c>
    </row>
    <row r="54" spans="1:11" ht="15.75">
      <c r="A54">
        <v>2013</v>
      </c>
      <c r="B54" s="4">
        <v>0.0848</v>
      </c>
      <c r="C54" s="4">
        <v>0.0667</v>
      </c>
      <c r="D54" s="4">
        <f t="shared" si="0"/>
        <v>0.10513214223668399</v>
      </c>
      <c r="E54" s="4">
        <f t="shared" si="1"/>
        <v>0.05403283529594205</v>
      </c>
      <c r="F54" s="4">
        <f t="shared" si="4"/>
        <v>0.11359851098330864</v>
      </c>
      <c r="G54" s="4">
        <f t="shared" si="5"/>
        <v>0.064518876885586</v>
      </c>
      <c r="H54" s="4">
        <f t="shared" si="6"/>
        <v>0.10536814755359103</v>
      </c>
      <c r="I54" s="4">
        <f t="shared" si="7"/>
        <v>0.06515633452490022</v>
      </c>
      <c r="J54" s="4">
        <f t="shared" si="2"/>
        <v>0.10513214223668399</v>
      </c>
      <c r="K54" s="4">
        <f t="shared" si="3"/>
        <v>0.05209835152180631</v>
      </c>
    </row>
    <row r="55" spans="1:11" ht="15.75">
      <c r="A55">
        <v>2014</v>
      </c>
      <c r="B55" s="4">
        <v>0.0806</v>
      </c>
      <c r="C55" s="4">
        <v>0.0631</v>
      </c>
      <c r="D55" s="4">
        <f t="shared" si="0"/>
        <v>0.09586492017797354</v>
      </c>
      <c r="E55" s="4">
        <f t="shared" si="1"/>
        <v>0.057366088660259607</v>
      </c>
      <c r="F55" s="4">
        <f t="shared" si="4"/>
        <v>0.1066376683226764</v>
      </c>
      <c r="G55" s="4">
        <f t="shared" si="5"/>
        <v>0.0610591867045116</v>
      </c>
      <c r="H55" s="4">
        <f t="shared" si="6"/>
        <v>0.10919825258794447</v>
      </c>
      <c r="I55" s="4">
        <f t="shared" si="7"/>
        <v>0.064756332700739</v>
      </c>
      <c r="J55" s="4">
        <f t="shared" si="2"/>
        <v>0.09586492017797354</v>
      </c>
      <c r="K55" s="4">
        <f t="shared" si="3"/>
        <v>0.024461417099871596</v>
      </c>
    </row>
    <row r="56" spans="1:11" ht="15.75">
      <c r="A56">
        <v>2015</v>
      </c>
      <c r="B56" s="4">
        <v>0.0901</v>
      </c>
      <c r="C56" s="4">
        <v>0.0265</v>
      </c>
      <c r="D56" s="4">
        <f t="shared" si="0"/>
        <v>0.08516659118676273</v>
      </c>
      <c r="E56" s="4">
        <f t="shared" si="1"/>
        <v>0.05209835152180631</v>
      </c>
      <c r="F56" s="4">
        <f t="shared" si="4"/>
        <v>0.09721877109414834</v>
      </c>
      <c r="G56" s="4">
        <f t="shared" si="5"/>
        <v>0.05033892941638385</v>
      </c>
      <c r="H56" s="4">
        <f t="shared" si="6"/>
        <v>0.10552666216314321</v>
      </c>
      <c r="I56" s="4">
        <f t="shared" si="7"/>
        <v>0.058884037235387154</v>
      </c>
      <c r="J56" s="4">
        <f t="shared" si="2"/>
        <v>0.08516659118676273</v>
      </c>
      <c r="K56" s="4">
        <f t="shared" si="3"/>
        <v>0.0061318043194802385</v>
      </c>
    </row>
    <row r="57" spans="1:11" ht="15.75">
      <c r="A57">
        <v>2016</v>
      </c>
      <c r="B57" s="4">
        <v>0.1568</v>
      </c>
      <c r="C57" s="4">
        <v>-0.0162</v>
      </c>
      <c r="D57" s="4">
        <f t="shared" si="0"/>
        <v>0.10916092625235763</v>
      </c>
      <c r="E57" s="4">
        <f t="shared" si="1"/>
        <v>0.024461417099871596</v>
      </c>
      <c r="F57" s="4">
        <f t="shared" si="4"/>
        <v>0.10689581865634068</v>
      </c>
      <c r="G57" s="4">
        <f t="shared" si="5"/>
        <v>0.03647547045407862</v>
      </c>
      <c r="H57" s="4">
        <f t="shared" si="6"/>
        <v>0.11143931683102437</v>
      </c>
      <c r="I57" s="4">
        <f t="shared" si="7"/>
        <v>0.04508129325728305</v>
      </c>
      <c r="J57" s="4">
        <f t="shared" si="2"/>
        <v>0.10916092625235763</v>
      </c>
      <c r="K57" s="4">
        <f t="shared" si="3"/>
        <v>0.003765563585346854</v>
      </c>
    </row>
    <row r="58" spans="1:11" ht="15.75">
      <c r="A58">
        <v>2017</v>
      </c>
      <c r="B58" s="4">
        <v>0.1652</v>
      </c>
      <c r="C58" s="4">
        <v>0.0081</v>
      </c>
      <c r="D58" s="4">
        <f t="shared" si="0"/>
        <v>0.1373610294145493</v>
      </c>
      <c r="E58" s="4">
        <f t="shared" si="1"/>
        <v>0.0061318043194802385</v>
      </c>
      <c r="F58" s="4">
        <f t="shared" si="4"/>
        <v>0.11549302731482669</v>
      </c>
      <c r="G58" s="4">
        <f t="shared" si="5"/>
        <v>0.0296349332296586</v>
      </c>
      <c r="H58" s="4">
        <f t="shared" si="6"/>
        <v>0.11543780867945941</v>
      </c>
      <c r="I58" s="4">
        <f t="shared" si="7"/>
        <v>0.034796006372673105</v>
      </c>
      <c r="J58" s="4">
        <f t="shared" si="2"/>
        <v>0.1373610294145493</v>
      </c>
      <c r="K58" s="4">
        <f t="shared" si="3"/>
        <v>0.009166350221192943</v>
      </c>
    </row>
    <row r="59" spans="1:11" ht="15.75">
      <c r="A59">
        <v>2018</v>
      </c>
      <c r="B59" s="4">
        <v>0.1209</v>
      </c>
      <c r="C59" s="4">
        <v>0.0194</v>
      </c>
      <c r="D59" s="4">
        <f t="shared" si="0"/>
        <v>0.1476314904329996</v>
      </c>
      <c r="E59" s="4">
        <f t="shared" si="1"/>
        <v>0.003765563585346854</v>
      </c>
      <c r="F59" s="4">
        <f t="shared" si="4"/>
        <v>0.12271419969515307</v>
      </c>
      <c r="G59" s="4">
        <f t="shared" si="5"/>
        <v>0.02017664876407821</v>
      </c>
      <c r="H59" s="4">
        <f t="shared" si="6"/>
        <v>0.11722355294516262</v>
      </c>
      <c r="I59" s="4">
        <f t="shared" si="7"/>
        <v>0.0299819064280058</v>
      </c>
      <c r="J59" s="4">
        <f t="shared" si="2"/>
        <v>0.1476314904329996</v>
      </c>
      <c r="K59" s="4">
        <f t="shared" si="3"/>
        <v>0.006466248533968155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757A-3998-EC4E-B3EB-3037E3B9FA7B}">
  <dimension ref="A1:I60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0.021</v>
      </c>
      <c r="C2" s="4">
        <v>0.0384</v>
      </c>
      <c r="F2" s="4"/>
      <c r="G2" s="4"/>
      <c r="H2" s="4"/>
      <c r="I2" s="4"/>
    </row>
    <row r="3" spans="1:9" ht="15.75">
      <c r="A3">
        <v>1962</v>
      </c>
      <c r="B3" s="4">
        <v>0.0125</v>
      </c>
      <c r="C3" s="4">
        <v>0.0618</v>
      </c>
      <c r="F3" s="4"/>
      <c r="G3" s="4"/>
      <c r="H3" s="4"/>
      <c r="I3" s="4"/>
    </row>
    <row r="4" spans="1:9" ht="15.75">
      <c r="A4">
        <v>1963</v>
      </c>
      <c r="B4" s="4">
        <v>0.0134</v>
      </c>
      <c r="C4" s="4">
        <v>0.0737</v>
      </c>
      <c r="D4" s="4">
        <f>(($B2+100)*($B3+100)*($B4+100))^(1/3)-100</f>
        <v>0.01563326066815307</v>
      </c>
      <c r="E4" s="4">
        <f>(($C2+100)*($C3+100)*($C4+100))^(1/3)-100</f>
        <v>0.05796559210570251</v>
      </c>
      <c r="F4" s="4"/>
      <c r="G4" s="4"/>
      <c r="H4" s="4"/>
      <c r="I4" s="4"/>
    </row>
    <row r="5" spans="1:9" ht="15.75">
      <c r="A5">
        <v>1964</v>
      </c>
      <c r="B5" s="4">
        <v>0.0254</v>
      </c>
      <c r="C5" s="4">
        <v>0.0794</v>
      </c>
      <c r="D5" s="4">
        <f aca="true" t="shared" si="0" ref="D5:D59">(($B3+100)*($B4+100)*($B5+100))^(1/3)-100</f>
        <v>0.017099827134273937</v>
      </c>
      <c r="E5" s="4">
        <f aca="true" t="shared" si="1" ref="E5:E59">(($C3+100)*($C4+100)*($C5+100))^(1/3)-100</f>
        <v>0.07163306470938835</v>
      </c>
      <c r="F5" s="4"/>
      <c r="G5" s="4"/>
      <c r="H5" s="4"/>
      <c r="I5" s="4"/>
    </row>
    <row r="6" spans="1:9" ht="15.75">
      <c r="A6">
        <v>1965</v>
      </c>
      <c r="B6" s="4">
        <v>0.0407</v>
      </c>
      <c r="C6" s="4">
        <v>0.0612</v>
      </c>
      <c r="D6" s="4">
        <f t="shared" si="0"/>
        <v>0.026499376072138148</v>
      </c>
      <c r="E6" s="4">
        <f t="shared" si="1"/>
        <v>0.07143304465560618</v>
      </c>
      <c r="F6" s="4">
        <f>(($B2+100)*($B3+100)*($B4+100)*($B5+100)*($B6+100))^(1/5)-100</f>
        <v>0.02259947548616026</v>
      </c>
      <c r="G6" s="4">
        <f>(($C2+100)*($C3+100)*($C4+100)*($C5+100)*($C6+100))^(1/5)-100</f>
        <v>0.06289900732473086</v>
      </c>
      <c r="H6" s="4"/>
      <c r="I6" s="4"/>
    </row>
    <row r="7" spans="1:9" ht="15.75">
      <c r="A7">
        <v>1966</v>
      </c>
      <c r="B7" s="4">
        <v>0.0349</v>
      </c>
      <c r="C7" s="4">
        <v>0.0444</v>
      </c>
      <c r="D7" s="4">
        <f t="shared" si="0"/>
        <v>0.03366646785346461</v>
      </c>
      <c r="E7" s="4">
        <f t="shared" si="1"/>
        <v>0.06166564592311374</v>
      </c>
      <c r="F7" s="4">
        <f aca="true" t="shared" si="2" ref="F7:F59">(($B3+100)*($B4+100)*($B5+100)*($B6+100)*($B7+100))^(1/5)-100</f>
        <v>0.025379365417094846</v>
      </c>
      <c r="G7" s="4">
        <f aca="true" t="shared" si="3" ref="G7:G59">(($C3+100)*($C4+100)*($C5+100)*($C6+100)*($C7+100))^(1/5)-100</f>
        <v>0.06409927240498803</v>
      </c>
      <c r="H7" s="4"/>
      <c r="I7" s="4"/>
    </row>
    <row r="8" spans="1:9" ht="15.75">
      <c r="A8">
        <v>1967</v>
      </c>
      <c r="B8" s="4">
        <v>0.0354</v>
      </c>
      <c r="C8" s="4">
        <v>0.072</v>
      </c>
      <c r="D8" s="4">
        <f t="shared" si="0"/>
        <v>0.03699996557982388</v>
      </c>
      <c r="E8" s="4">
        <f t="shared" si="1"/>
        <v>0.059199355568878786</v>
      </c>
      <c r="F8" s="4">
        <f t="shared" si="2"/>
        <v>0.029959535746343136</v>
      </c>
      <c r="G8" s="4">
        <f t="shared" si="3"/>
        <v>0.06613923610377981</v>
      </c>
      <c r="H8" s="4">
        <f>(($B2+100)*($B3+100)*($B4+100)*($B5+100)*($B6+100)*($B7+100)*($B8+100))^(1/7)-100</f>
        <v>0.026185178861240388</v>
      </c>
      <c r="I8" s="4">
        <f>(($C2+100)*($C3+100)*($C4+100)*($C5+100)*($C6+100)*($C7+100)*($C8+100))^(1/7)-100</f>
        <v>0.061556139377600516</v>
      </c>
    </row>
    <row r="9" spans="1:9" ht="15.75">
      <c r="A9">
        <v>1968</v>
      </c>
      <c r="B9" s="4">
        <v>0.0199</v>
      </c>
      <c r="C9" s="4">
        <v>0.0415</v>
      </c>
      <c r="D9" s="4">
        <f t="shared" si="0"/>
        <v>0.03006640812452588</v>
      </c>
      <c r="E9" s="4">
        <f t="shared" si="1"/>
        <v>0.05263238921155278</v>
      </c>
      <c r="F9" s="4">
        <f t="shared" si="2"/>
        <v>0.03125971719167353</v>
      </c>
      <c r="G9" s="4">
        <f t="shared" si="3"/>
        <v>0.05969889369984571</v>
      </c>
      <c r="H9" s="4">
        <f aca="true" t="shared" si="4" ref="H9:H59">(($B3+100)*($B4+100)*($B5+100)*($B6+100)*($B7+100)*($B8+100)*($B9+100))^(1/7)-100</f>
        <v>0.026028027116979047</v>
      </c>
      <c r="I9" s="4">
        <f aca="true" t="shared" si="5" ref="I9:I59">(($C3+100)*($C4+100)*($C5+100)*($C6+100)*($C7+100)*($C8+100)*($C9+100))^(1/7)-100</f>
        <v>0.06199909314707952</v>
      </c>
    </row>
    <row r="10" spans="1:9" ht="15.75">
      <c r="A10">
        <v>1969</v>
      </c>
      <c r="B10" s="4">
        <v>0.0324</v>
      </c>
      <c r="C10" s="4">
        <v>0.0472</v>
      </c>
      <c r="D10" s="4">
        <f t="shared" si="0"/>
        <v>0.02923310811532076</v>
      </c>
      <c r="E10" s="4">
        <f t="shared" si="1"/>
        <v>0.053565790638629096</v>
      </c>
      <c r="F10" s="4">
        <f t="shared" si="2"/>
        <v>0.03265976001624438</v>
      </c>
      <c r="G10" s="4">
        <f t="shared" si="3"/>
        <v>0.05325933263371496</v>
      </c>
      <c r="H10" s="4">
        <f t="shared" si="4"/>
        <v>0.028871026366445562</v>
      </c>
      <c r="I10" s="4">
        <f t="shared" si="5"/>
        <v>0.059913244273744226</v>
      </c>
    </row>
    <row r="11" spans="1:9" ht="15.75">
      <c r="A11">
        <v>1970</v>
      </c>
      <c r="B11" s="4">
        <v>0.0499</v>
      </c>
      <c r="C11" s="4">
        <v>0.0525</v>
      </c>
      <c r="D11" s="4">
        <f t="shared" si="0"/>
        <v>0.034065909992449406</v>
      </c>
      <c r="E11" s="4">
        <f t="shared" si="1"/>
        <v>0.04706656583616109</v>
      </c>
      <c r="F11" s="4">
        <f t="shared" si="2"/>
        <v>0.03449954446065817</v>
      </c>
      <c r="G11" s="4">
        <f t="shared" si="3"/>
        <v>0.05151941020351103</v>
      </c>
      <c r="H11" s="4">
        <f t="shared" si="4"/>
        <v>0.034085303180305004</v>
      </c>
      <c r="I11" s="4">
        <f t="shared" si="5"/>
        <v>0.056884815116603704</v>
      </c>
    </row>
    <row r="12" spans="1:9" ht="15.75">
      <c r="A12">
        <v>1971</v>
      </c>
      <c r="B12" s="4">
        <v>0.0596</v>
      </c>
      <c r="C12" s="4">
        <v>0.0428</v>
      </c>
      <c r="D12" s="4">
        <f t="shared" si="0"/>
        <v>0.04729936685022551</v>
      </c>
      <c r="E12" s="4">
        <f t="shared" si="1"/>
        <v>0.04749992140421</v>
      </c>
      <c r="F12" s="4">
        <f t="shared" si="2"/>
        <v>0.039439036857615406</v>
      </c>
      <c r="G12" s="4">
        <f t="shared" si="3"/>
        <v>0.05119938538416591</v>
      </c>
      <c r="H12" s="4">
        <f t="shared" si="4"/>
        <v>0.03897072586249806</v>
      </c>
      <c r="I12" s="4">
        <f t="shared" si="5"/>
        <v>0.05165660048722032</v>
      </c>
    </row>
    <row r="13" spans="1:9" ht="15.75">
      <c r="A13">
        <v>1972</v>
      </c>
      <c r="B13" s="4">
        <v>0.0643</v>
      </c>
      <c r="C13" s="4">
        <v>0.0165</v>
      </c>
      <c r="D13" s="4">
        <f t="shared" si="0"/>
        <v>0.05793315369014351</v>
      </c>
      <c r="E13" s="4">
        <f t="shared" si="1"/>
        <v>0.03726551049470572</v>
      </c>
      <c r="F13" s="4">
        <f t="shared" si="2"/>
        <v>0.045218602388601425</v>
      </c>
      <c r="G13" s="4">
        <f t="shared" si="3"/>
        <v>0.04009922985648018</v>
      </c>
      <c r="H13" s="4">
        <f t="shared" si="4"/>
        <v>0.04234175535474094</v>
      </c>
      <c r="I13" s="4">
        <f t="shared" si="5"/>
        <v>0.04527027244935766</v>
      </c>
    </row>
    <row r="14" spans="1:9" ht="15.75">
      <c r="A14">
        <v>1973</v>
      </c>
      <c r="B14" s="4">
        <v>0.0943</v>
      </c>
      <c r="C14" s="4">
        <v>0.0457</v>
      </c>
      <c r="D14" s="4">
        <f t="shared" si="0"/>
        <v>0.07273215306021541</v>
      </c>
      <c r="E14" s="4">
        <f t="shared" si="1"/>
        <v>0.0349991376170351</v>
      </c>
      <c r="F14" s="4">
        <f t="shared" si="2"/>
        <v>0.06009794249483491</v>
      </c>
      <c r="G14" s="4">
        <f t="shared" si="3"/>
        <v>0.0409392039892964</v>
      </c>
      <c r="H14" s="4">
        <f t="shared" si="4"/>
        <v>0.05082594207244995</v>
      </c>
      <c r="I14" s="4">
        <f t="shared" si="5"/>
        <v>0.04545598731625944</v>
      </c>
    </row>
    <row r="15" spans="1:9" ht="15.75">
      <c r="A15">
        <v>1974</v>
      </c>
      <c r="B15" s="4">
        <v>0.1172</v>
      </c>
      <c r="C15" s="4">
        <v>0.0611</v>
      </c>
      <c r="D15" s="4">
        <f t="shared" si="0"/>
        <v>0.09193098942191114</v>
      </c>
      <c r="E15" s="4">
        <f t="shared" si="1"/>
        <v>0.041098290093955825</v>
      </c>
      <c r="F15" s="4">
        <f t="shared" si="2"/>
        <v>0.07705688890753493</v>
      </c>
      <c r="G15" s="4">
        <f t="shared" si="3"/>
        <v>0.043718875548748315</v>
      </c>
      <c r="H15" s="4">
        <f t="shared" si="4"/>
        <v>0.0625093645645336</v>
      </c>
      <c r="I15" s="4">
        <f t="shared" si="5"/>
        <v>0.04389918481585653</v>
      </c>
    </row>
    <row r="16" spans="1:9" ht="15.75">
      <c r="A16">
        <v>1975</v>
      </c>
      <c r="B16" s="4">
        <v>0.1343</v>
      </c>
      <c r="C16" s="4">
        <v>0.017</v>
      </c>
      <c r="D16" s="4">
        <f t="shared" si="0"/>
        <v>0.11526532550901436</v>
      </c>
      <c r="E16" s="4">
        <f t="shared" si="1"/>
        <v>0.041264997473234644</v>
      </c>
      <c r="F16" s="4">
        <f t="shared" si="2"/>
        <v>0.0939357761942432</v>
      </c>
      <c r="G16" s="4">
        <f t="shared" si="3"/>
        <v>0.03661849088442182</v>
      </c>
      <c r="H16" s="4">
        <f t="shared" si="4"/>
        <v>0.07885117509152906</v>
      </c>
      <c r="I16" s="4">
        <f t="shared" si="5"/>
        <v>0.04039873346721379</v>
      </c>
    </row>
    <row r="17" spans="1:9" ht="15.75">
      <c r="A17">
        <v>1976</v>
      </c>
      <c r="B17" s="4">
        <v>0.1102</v>
      </c>
      <c r="C17" s="4">
        <v>0.0225</v>
      </c>
      <c r="D17" s="4">
        <f t="shared" si="0"/>
        <v>0.12056615495507117</v>
      </c>
      <c r="E17" s="4">
        <f t="shared" si="1"/>
        <v>0.033531409134980095</v>
      </c>
      <c r="F17" s="4">
        <f t="shared" si="2"/>
        <v>0.1040572017557082</v>
      </c>
      <c r="G17" s="4">
        <f t="shared" si="3"/>
        <v>0.032558412195541564</v>
      </c>
      <c r="H17" s="4">
        <f t="shared" si="4"/>
        <v>0.08996691729301176</v>
      </c>
      <c r="I17" s="4">
        <f t="shared" si="5"/>
        <v>0.036870028532902666</v>
      </c>
    </row>
    <row r="18" spans="1:9" ht="15.75">
      <c r="A18">
        <v>1977</v>
      </c>
      <c r="B18" s="4">
        <v>0.1115</v>
      </c>
      <c r="C18" s="4">
        <v>-0.0009</v>
      </c>
      <c r="D18" s="4">
        <f t="shared" si="0"/>
        <v>0.1186660550129659</v>
      </c>
      <c r="E18" s="4">
        <f t="shared" si="1"/>
        <v>0.012866167701503173</v>
      </c>
      <c r="F18" s="4">
        <f t="shared" si="2"/>
        <v>0.11349917109369301</v>
      </c>
      <c r="G18" s="4">
        <f t="shared" si="3"/>
        <v>0.029077611222746214</v>
      </c>
      <c r="H18" s="4">
        <f t="shared" si="4"/>
        <v>0.0987681193370662</v>
      </c>
      <c r="I18" s="4">
        <f t="shared" si="5"/>
        <v>0.029240903581239763</v>
      </c>
    </row>
    <row r="19" spans="1:9" ht="15.75">
      <c r="A19">
        <v>1978</v>
      </c>
      <c r="B19" s="4">
        <v>0.1114</v>
      </c>
      <c r="C19" s="4">
        <v>0.0301</v>
      </c>
      <c r="D19" s="4">
        <f t="shared" si="0"/>
        <v>0.11103333159077522</v>
      </c>
      <c r="E19" s="4">
        <f t="shared" si="1"/>
        <v>0.01723246326449157</v>
      </c>
      <c r="F19" s="4">
        <f t="shared" si="2"/>
        <v>0.11691959335816193</v>
      </c>
      <c r="G19" s="4">
        <f t="shared" si="3"/>
        <v>0.025957935019462752</v>
      </c>
      <c r="H19" s="4">
        <f t="shared" si="4"/>
        <v>0.10616937411339222</v>
      </c>
      <c r="I19" s="4">
        <f t="shared" si="5"/>
        <v>0.02742676506142061</v>
      </c>
    </row>
    <row r="20" spans="1:9" ht="15.75">
      <c r="A20">
        <v>1979</v>
      </c>
      <c r="B20" s="4">
        <v>0.1329</v>
      </c>
      <c r="C20" s="4">
        <v>0.0379</v>
      </c>
      <c r="D20" s="4">
        <f t="shared" si="0"/>
        <v>0.1185994893965443</v>
      </c>
      <c r="E20" s="4">
        <f t="shared" si="1"/>
        <v>0.022365262843024425</v>
      </c>
      <c r="F20" s="4">
        <f t="shared" si="2"/>
        <v>0.12005938762172264</v>
      </c>
      <c r="G20" s="4">
        <f t="shared" si="3"/>
        <v>0.02131913437777655</v>
      </c>
      <c r="H20" s="4">
        <f t="shared" si="4"/>
        <v>0.11597059534396692</v>
      </c>
      <c r="I20" s="4">
        <f t="shared" si="5"/>
        <v>0.030483961579236052</v>
      </c>
    </row>
    <row r="21" spans="1:9" ht="15.75">
      <c r="A21">
        <v>1980</v>
      </c>
      <c r="B21" s="4">
        <v>0.1366</v>
      </c>
      <c r="C21" s="4">
        <v>0.0662</v>
      </c>
      <c r="D21" s="4">
        <f t="shared" si="0"/>
        <v>0.1269660502086225</v>
      </c>
      <c r="E21" s="4">
        <f t="shared" si="1"/>
        <v>0.04473213119808861</v>
      </c>
      <c r="F21" s="4">
        <f t="shared" si="2"/>
        <v>0.12051931797707027</v>
      </c>
      <c r="G21" s="4">
        <f t="shared" si="3"/>
        <v>0.03115762361319696</v>
      </c>
      <c r="H21" s="4">
        <f t="shared" si="4"/>
        <v>0.12201366637400213</v>
      </c>
      <c r="I21" s="4">
        <f t="shared" si="5"/>
        <v>0.033411830492198646</v>
      </c>
    </row>
    <row r="22" spans="1:9" ht="15.75">
      <c r="A22">
        <v>1981</v>
      </c>
      <c r="B22" s="4">
        <v>0.1525</v>
      </c>
      <c r="C22" s="4">
        <v>0.0536</v>
      </c>
      <c r="D22" s="4">
        <f t="shared" si="0"/>
        <v>0.14066630570907535</v>
      </c>
      <c r="E22" s="4">
        <f t="shared" si="1"/>
        <v>0.0525659969340353</v>
      </c>
      <c r="F22" s="4">
        <f t="shared" si="2"/>
        <v>0.12897876038910283</v>
      </c>
      <c r="G22" s="4">
        <f t="shared" si="3"/>
        <v>0.03737738847965488</v>
      </c>
      <c r="H22" s="4">
        <f t="shared" si="4"/>
        <v>0.12705600408949635</v>
      </c>
      <c r="I22" s="4">
        <f t="shared" si="5"/>
        <v>0.03234066398874802</v>
      </c>
    </row>
    <row r="23" spans="1:9" ht="15.75">
      <c r="A23">
        <v>1982</v>
      </c>
      <c r="B23" s="4">
        <v>0.1464</v>
      </c>
      <c r="C23" s="4">
        <v>-0.0038</v>
      </c>
      <c r="D23" s="4">
        <f t="shared" si="0"/>
        <v>0.14516645249717897</v>
      </c>
      <c r="E23" s="4">
        <f t="shared" si="1"/>
        <v>0.038662027034220614</v>
      </c>
      <c r="F23" s="4">
        <f t="shared" si="2"/>
        <v>0.13595900575866438</v>
      </c>
      <c r="G23" s="4">
        <f t="shared" si="3"/>
        <v>0.036797159738043206</v>
      </c>
      <c r="H23" s="4">
        <f t="shared" si="4"/>
        <v>0.1287843609629249</v>
      </c>
      <c r="I23" s="4">
        <f t="shared" si="5"/>
        <v>0.029368514746622054</v>
      </c>
    </row>
    <row r="24" spans="1:9" ht="15.75">
      <c r="A24">
        <v>1983</v>
      </c>
      <c r="B24" s="4">
        <v>0.123</v>
      </c>
      <c r="C24" s="4">
        <v>-0.0185</v>
      </c>
      <c r="D24" s="4">
        <f t="shared" si="0"/>
        <v>0.1406325260840049</v>
      </c>
      <c r="E24" s="4">
        <f t="shared" si="1"/>
        <v>0.010428495952496064</v>
      </c>
      <c r="F24" s="4">
        <f t="shared" si="2"/>
        <v>0.13827946734643604</v>
      </c>
      <c r="G24" s="4">
        <f t="shared" si="3"/>
        <v>0.027074619293273372</v>
      </c>
      <c r="H24" s="4">
        <f t="shared" si="4"/>
        <v>0.13061317163520414</v>
      </c>
      <c r="I24" s="4">
        <f t="shared" si="5"/>
        <v>0.023509940397232754</v>
      </c>
    </row>
    <row r="25" spans="1:9" ht="15.75">
      <c r="A25">
        <v>1984</v>
      </c>
      <c r="B25" s="4">
        <v>0.1153</v>
      </c>
      <c r="C25" s="4">
        <v>0.051</v>
      </c>
      <c r="D25" s="4">
        <f t="shared" si="0"/>
        <v>0.1282324600162923</v>
      </c>
      <c r="E25" s="4">
        <f t="shared" si="1"/>
        <v>0.009562195734460488</v>
      </c>
      <c r="F25" s="4">
        <f t="shared" si="2"/>
        <v>0.1347590307220372</v>
      </c>
      <c r="G25" s="4">
        <f t="shared" si="3"/>
        <v>0.029694198565366037</v>
      </c>
      <c r="H25" s="4">
        <f t="shared" si="4"/>
        <v>0.1311561235873171</v>
      </c>
      <c r="I25" s="4">
        <f t="shared" si="5"/>
        <v>0.030924386913952162</v>
      </c>
    </row>
    <row r="26" spans="1:9" ht="15.75">
      <c r="A26">
        <v>1985</v>
      </c>
      <c r="B26" s="4">
        <v>0.1629</v>
      </c>
      <c r="C26" s="4">
        <v>-0.0121</v>
      </c>
      <c r="D26" s="4">
        <f t="shared" si="0"/>
        <v>0.13373116028698462</v>
      </c>
      <c r="E26" s="4">
        <f t="shared" si="1"/>
        <v>0.006795082805240327</v>
      </c>
      <c r="F26" s="4">
        <f t="shared" si="2"/>
        <v>0.1400183815192264</v>
      </c>
      <c r="G26" s="4">
        <f t="shared" si="3"/>
        <v>0.014035009611163218</v>
      </c>
      <c r="H26" s="4">
        <f t="shared" si="4"/>
        <v>0.13851309649015775</v>
      </c>
      <c r="I26" s="4">
        <f t="shared" si="5"/>
        <v>0.02489467552562985</v>
      </c>
    </row>
    <row r="27" spans="1:9" ht="15.75">
      <c r="A27">
        <v>1986</v>
      </c>
      <c r="B27" s="4">
        <v>0.1865</v>
      </c>
      <c r="C27" s="4">
        <v>0.0002</v>
      </c>
      <c r="D27" s="4">
        <f t="shared" si="0"/>
        <v>0.154895621914946</v>
      </c>
      <c r="E27" s="4">
        <f t="shared" si="1"/>
        <v>0.013029604482824197</v>
      </c>
      <c r="F27" s="4">
        <f t="shared" si="2"/>
        <v>0.14681661097283438</v>
      </c>
      <c r="G27" s="4">
        <f t="shared" si="3"/>
        <v>0.003356953034042931</v>
      </c>
      <c r="H27" s="4">
        <f t="shared" si="4"/>
        <v>0.14616891244249075</v>
      </c>
      <c r="I27" s="4">
        <f t="shared" si="5"/>
        <v>0.019508791466492426</v>
      </c>
    </row>
    <row r="28" spans="1:9" ht="15.75">
      <c r="A28">
        <v>1987</v>
      </c>
      <c r="B28" s="4">
        <v>0.1616</v>
      </c>
      <c r="C28" s="4">
        <v>0.021</v>
      </c>
      <c r="D28" s="4">
        <f t="shared" si="0"/>
        <v>0.17033267967050847</v>
      </c>
      <c r="E28" s="4">
        <f t="shared" si="1"/>
        <v>0.0030324003095216767</v>
      </c>
      <c r="F28" s="4">
        <f t="shared" si="2"/>
        <v>0.14985643907348845</v>
      </c>
      <c r="G28" s="4">
        <f t="shared" si="3"/>
        <v>0.008316816019714679</v>
      </c>
      <c r="H28" s="4">
        <f t="shared" si="4"/>
        <v>0.14974030018609596</v>
      </c>
      <c r="I28" s="4">
        <f t="shared" si="5"/>
        <v>0.013053411753261912</v>
      </c>
    </row>
    <row r="29" spans="1:9" ht="15.75">
      <c r="A29">
        <v>1988</v>
      </c>
      <c r="B29" s="4">
        <v>0.1278</v>
      </c>
      <c r="C29" s="4">
        <v>0.042</v>
      </c>
      <c r="D29" s="4">
        <f t="shared" si="0"/>
        <v>0.15863044442009766</v>
      </c>
      <c r="E29" s="4">
        <f t="shared" si="1"/>
        <v>0.021065210929847922</v>
      </c>
      <c r="F29" s="4">
        <f t="shared" si="2"/>
        <v>0.1508166781648299</v>
      </c>
      <c r="G29" s="4">
        <f t="shared" si="3"/>
        <v>0.020417132990615983</v>
      </c>
      <c r="H29" s="4">
        <f t="shared" si="4"/>
        <v>0.14621145298478666</v>
      </c>
      <c r="I29" s="4">
        <f t="shared" si="5"/>
        <v>0.01139685813903668</v>
      </c>
    </row>
    <row r="30" spans="1:9" ht="15.75">
      <c r="A30">
        <v>1989</v>
      </c>
      <c r="B30" s="4">
        <v>0.1473</v>
      </c>
      <c r="C30" s="4">
        <v>0.0239</v>
      </c>
      <c r="D30" s="4">
        <f t="shared" si="0"/>
        <v>0.1455657085005697</v>
      </c>
      <c r="E30" s="4">
        <f t="shared" si="1"/>
        <v>0.028966235131420603</v>
      </c>
      <c r="F30" s="4">
        <f t="shared" si="2"/>
        <v>0.1572181302244644</v>
      </c>
      <c r="G30" s="4">
        <f t="shared" si="3"/>
        <v>0.014998202592593657</v>
      </c>
      <c r="H30" s="4">
        <f t="shared" si="4"/>
        <v>0.14634002367617427</v>
      </c>
      <c r="I30" s="4">
        <f t="shared" si="5"/>
        <v>0.015354132602311665</v>
      </c>
    </row>
    <row r="31" spans="1:9" ht="15.75">
      <c r="A31">
        <v>1990</v>
      </c>
      <c r="B31" s="4">
        <v>0.1432</v>
      </c>
      <c r="C31" s="4">
        <v>-0.0032</v>
      </c>
      <c r="D31" s="4">
        <f t="shared" si="0"/>
        <v>0.13943298146797645</v>
      </c>
      <c r="E31" s="4">
        <f t="shared" si="1"/>
        <v>0.020898275276181266</v>
      </c>
      <c r="F31" s="4">
        <f t="shared" si="2"/>
        <v>0.1532780437400305</v>
      </c>
      <c r="G31" s="4">
        <f t="shared" si="3"/>
        <v>0.016778621609574884</v>
      </c>
      <c r="H31" s="4">
        <f t="shared" si="4"/>
        <v>0.14922616112036735</v>
      </c>
      <c r="I31" s="4">
        <f t="shared" si="5"/>
        <v>0.017540443597653166</v>
      </c>
    </row>
    <row r="32" spans="1:9" ht="15.75">
      <c r="A32">
        <v>1991</v>
      </c>
      <c r="B32" s="4">
        <v>0.1533</v>
      </c>
      <c r="C32" s="4">
        <v>-0.0102</v>
      </c>
      <c r="D32" s="4">
        <f t="shared" si="0"/>
        <v>0.14793324744972836</v>
      </c>
      <c r="E32" s="4">
        <f t="shared" si="1"/>
        <v>0.0034989188668248516</v>
      </c>
      <c r="F32" s="4">
        <f t="shared" si="2"/>
        <v>0.1466393655379079</v>
      </c>
      <c r="G32" s="4">
        <f t="shared" si="3"/>
        <v>0.014698190227349528</v>
      </c>
      <c r="H32" s="4">
        <f t="shared" si="4"/>
        <v>0.15465568897855064</v>
      </c>
      <c r="I32" s="4">
        <f t="shared" si="5"/>
        <v>0.008798218225720689</v>
      </c>
    </row>
    <row r="33" spans="1:9" ht="15.75">
      <c r="A33">
        <v>1992</v>
      </c>
      <c r="B33" s="4">
        <v>0.1387</v>
      </c>
      <c r="C33" s="4">
        <v>-0.0214</v>
      </c>
      <c r="D33" s="4">
        <f t="shared" si="0"/>
        <v>0.14506648059538918</v>
      </c>
      <c r="E33" s="4">
        <f t="shared" si="1"/>
        <v>-0.01160028096975907</v>
      </c>
      <c r="F33" s="4">
        <f t="shared" si="2"/>
        <v>0.14205963078340744</v>
      </c>
      <c r="G33" s="4">
        <f t="shared" si="3"/>
        <v>0.0062172863273275425</v>
      </c>
      <c r="H33" s="4">
        <f t="shared" si="4"/>
        <v>0.15119847267936848</v>
      </c>
      <c r="I33" s="4">
        <f t="shared" si="5"/>
        <v>0.007469316142248772</v>
      </c>
    </row>
    <row r="34" spans="1:9" ht="15.75">
      <c r="A34">
        <v>1993</v>
      </c>
      <c r="B34" s="4">
        <v>0.0972</v>
      </c>
      <c r="C34" s="4">
        <v>0.0123</v>
      </c>
      <c r="D34" s="4">
        <f t="shared" si="0"/>
        <v>0.1297305130853914</v>
      </c>
      <c r="E34" s="4">
        <f t="shared" si="1"/>
        <v>-0.006434315239147281</v>
      </c>
      <c r="F34" s="4">
        <f t="shared" si="2"/>
        <v>0.1359380108322199</v>
      </c>
      <c r="G34" s="4">
        <f t="shared" si="3"/>
        <v>0.00027870567917887</v>
      </c>
      <c r="H34" s="4">
        <f t="shared" si="4"/>
        <v>0.13844095068039053</v>
      </c>
      <c r="I34" s="4">
        <f t="shared" si="5"/>
        <v>0.009197923587521473</v>
      </c>
    </row>
    <row r="35" spans="1:9" ht="15.75">
      <c r="A35">
        <v>1994</v>
      </c>
      <c r="B35" s="4">
        <v>0.0894</v>
      </c>
      <c r="C35" s="4">
        <v>0.032</v>
      </c>
      <c r="D35" s="4">
        <f t="shared" si="0"/>
        <v>0.10843099520629096</v>
      </c>
      <c r="E35" s="4">
        <f t="shared" si="1"/>
        <v>0.007630902664274686</v>
      </c>
      <c r="F35" s="4">
        <f t="shared" si="2"/>
        <v>0.1243566460066603</v>
      </c>
      <c r="G35" s="4">
        <f t="shared" si="3"/>
        <v>0.0018982706451282638</v>
      </c>
      <c r="H35" s="4">
        <f t="shared" si="4"/>
        <v>0.12812586273172144</v>
      </c>
      <c r="I35" s="4">
        <f t="shared" si="5"/>
        <v>0.010769092684398629</v>
      </c>
    </row>
    <row r="36" spans="1:9" ht="15.75">
      <c r="A36">
        <v>1995</v>
      </c>
      <c r="B36" s="4">
        <v>0.0868</v>
      </c>
      <c r="C36" s="4">
        <v>0.031</v>
      </c>
      <c r="D36" s="4">
        <f t="shared" si="0"/>
        <v>0.09113323577926735</v>
      </c>
      <c r="E36" s="4">
        <f t="shared" si="1"/>
        <v>0.025099589652256782</v>
      </c>
      <c r="F36" s="4">
        <f t="shared" si="2"/>
        <v>0.11307622698771524</v>
      </c>
      <c r="G36" s="4">
        <f t="shared" si="3"/>
        <v>0.00873768378031059</v>
      </c>
      <c r="H36" s="4">
        <f t="shared" si="4"/>
        <v>0.12226767267870287</v>
      </c>
      <c r="I36" s="4">
        <f t="shared" si="5"/>
        <v>0.009198080645845153</v>
      </c>
    </row>
    <row r="37" spans="1:9" ht="15.75">
      <c r="A37">
        <v>1996</v>
      </c>
      <c r="B37" s="4">
        <v>0.0735</v>
      </c>
      <c r="C37" s="4">
        <v>0.043</v>
      </c>
      <c r="D37" s="4">
        <f t="shared" si="0"/>
        <v>0.08323309105007581</v>
      </c>
      <c r="E37" s="4">
        <f t="shared" si="1"/>
        <v>0.03533318561142096</v>
      </c>
      <c r="F37" s="4">
        <f t="shared" si="2"/>
        <v>0.09711754985210064</v>
      </c>
      <c r="G37" s="4">
        <f t="shared" si="3"/>
        <v>0.01937743482626786</v>
      </c>
      <c r="H37" s="4">
        <f t="shared" si="4"/>
        <v>0.11172412043896429</v>
      </c>
      <c r="I37" s="4">
        <f t="shared" si="5"/>
        <v>0.011926027777420245</v>
      </c>
    </row>
    <row r="38" spans="1:9" ht="15.75">
      <c r="A38">
        <v>1997</v>
      </c>
      <c r="B38" s="4">
        <v>0.086</v>
      </c>
      <c r="C38" s="4">
        <v>0.026</v>
      </c>
      <c r="D38" s="4">
        <f t="shared" si="0"/>
        <v>0.08209981471348726</v>
      </c>
      <c r="E38" s="4">
        <f t="shared" si="1"/>
        <v>0.03333307897919724</v>
      </c>
      <c r="F38" s="4">
        <f t="shared" si="2"/>
        <v>0.08657970803801618</v>
      </c>
      <c r="G38" s="4">
        <f t="shared" si="3"/>
        <v>0.028859503340058268</v>
      </c>
      <c r="H38" s="4">
        <f t="shared" si="4"/>
        <v>0.10355325983717023</v>
      </c>
      <c r="I38" s="4">
        <f t="shared" si="5"/>
        <v>0.01609756531468065</v>
      </c>
    </row>
    <row r="39" spans="1:9" ht="15.75">
      <c r="A39">
        <v>1998</v>
      </c>
      <c r="B39" s="4">
        <v>0.0688</v>
      </c>
      <c r="C39" s="4">
        <v>0.005</v>
      </c>
      <c r="D39" s="4">
        <f t="shared" si="0"/>
        <v>0.07609973677323012</v>
      </c>
      <c r="E39" s="4">
        <f t="shared" si="1"/>
        <v>0.024665459170719828</v>
      </c>
      <c r="F39" s="4">
        <f t="shared" si="2"/>
        <v>0.08089966602210552</v>
      </c>
      <c r="G39" s="4">
        <f t="shared" si="3"/>
        <v>0.02739921896537112</v>
      </c>
      <c r="H39" s="4">
        <f t="shared" si="4"/>
        <v>0.09148346221391535</v>
      </c>
      <c r="I39" s="4">
        <f t="shared" si="5"/>
        <v>0.01826942348587579</v>
      </c>
    </row>
    <row r="40" spans="1:9" ht="15.75">
      <c r="A40">
        <v>1999</v>
      </c>
      <c r="B40" s="4">
        <v>0.0518</v>
      </c>
      <c r="C40" s="4">
        <v>0.024</v>
      </c>
      <c r="D40" s="4">
        <f t="shared" si="0"/>
        <v>0.06886569262694309</v>
      </c>
      <c r="E40" s="4">
        <f t="shared" si="1"/>
        <v>0.018332885618264072</v>
      </c>
      <c r="F40" s="4">
        <f t="shared" si="2"/>
        <v>0.07337917451965836</v>
      </c>
      <c r="G40" s="4">
        <f t="shared" si="3"/>
        <v>0.025799241370549453</v>
      </c>
      <c r="H40" s="4">
        <f t="shared" si="4"/>
        <v>0.07907041264220993</v>
      </c>
      <c r="I40" s="4">
        <f t="shared" si="5"/>
        <v>0.024756448816887655</v>
      </c>
    </row>
    <row r="41" spans="1:9" ht="15.75">
      <c r="A41">
        <v>2000</v>
      </c>
      <c r="B41" s="4">
        <v>0.0534</v>
      </c>
      <c r="C41" s="4">
        <v>0.042</v>
      </c>
      <c r="D41" s="4">
        <f t="shared" si="0"/>
        <v>0.05799970644713426</v>
      </c>
      <c r="E41" s="4">
        <f t="shared" si="1"/>
        <v>0.023665525821726874</v>
      </c>
      <c r="F41" s="4">
        <f t="shared" si="2"/>
        <v>0.06669917852023843</v>
      </c>
      <c r="G41" s="4">
        <f t="shared" si="3"/>
        <v>0.027999030230731137</v>
      </c>
      <c r="H41" s="4">
        <f t="shared" si="4"/>
        <v>0.07281322955776659</v>
      </c>
      <c r="I41" s="4">
        <f t="shared" si="5"/>
        <v>0.028999294447402235</v>
      </c>
    </row>
    <row r="42" spans="1:9" ht="15.75">
      <c r="A42">
        <v>2001</v>
      </c>
      <c r="B42" s="4">
        <v>0.057</v>
      </c>
      <c r="C42" s="4">
        <v>0.027</v>
      </c>
      <c r="D42" s="4">
        <f t="shared" si="0"/>
        <v>0.05406664303508535</v>
      </c>
      <c r="E42" s="4">
        <f t="shared" si="1"/>
        <v>0.03099969010625614</v>
      </c>
      <c r="F42" s="4">
        <f t="shared" si="2"/>
        <v>0.06339918513580756</v>
      </c>
      <c r="G42" s="4">
        <f t="shared" si="3"/>
        <v>0.024799305354591183</v>
      </c>
      <c r="H42" s="4">
        <f t="shared" si="4"/>
        <v>0.0681847830155391</v>
      </c>
      <c r="I42" s="4">
        <f t="shared" si="5"/>
        <v>0.0282850148586391</v>
      </c>
    </row>
    <row r="43" spans="1:9" ht="15.75">
      <c r="A43">
        <v>2002</v>
      </c>
      <c r="B43" s="4">
        <v>0.0949</v>
      </c>
      <c r="C43" s="4">
        <v>0.037</v>
      </c>
      <c r="D43" s="4">
        <f t="shared" si="0"/>
        <v>0.06843157267852007</v>
      </c>
      <c r="E43" s="4">
        <f t="shared" si="1"/>
        <v>0.035333138954470655</v>
      </c>
      <c r="F43" s="4">
        <f t="shared" si="2"/>
        <v>0.0651787198910938</v>
      </c>
      <c r="G43" s="4">
        <f t="shared" si="3"/>
        <v>0.026999182178784054</v>
      </c>
      <c r="H43" s="4">
        <f t="shared" si="4"/>
        <v>0.06934167052980911</v>
      </c>
      <c r="I43" s="4">
        <f t="shared" si="5"/>
        <v>0.029142112419194177</v>
      </c>
    </row>
    <row r="44" spans="1:9" ht="15.75">
      <c r="A44">
        <v>2003</v>
      </c>
      <c r="B44" s="4">
        <v>0.0568</v>
      </c>
      <c r="C44" s="4">
        <v>0.0295</v>
      </c>
      <c r="D44" s="4">
        <f t="shared" si="0"/>
        <v>0.06956506343949798</v>
      </c>
      <c r="E44" s="4">
        <f t="shared" si="1"/>
        <v>0.031166576418314662</v>
      </c>
      <c r="F44" s="4">
        <f t="shared" si="2"/>
        <v>0.06277869161709759</v>
      </c>
      <c r="G44" s="4">
        <f t="shared" si="3"/>
        <v>0.031899779873825196</v>
      </c>
      <c r="H44" s="4">
        <f t="shared" si="4"/>
        <v>0.06695588474302383</v>
      </c>
      <c r="I44" s="4">
        <f t="shared" si="5"/>
        <v>0.02721369660740436</v>
      </c>
    </row>
    <row r="45" spans="1:9" ht="15.75">
      <c r="A45">
        <v>2004</v>
      </c>
      <c r="B45" s="4">
        <v>-0.0069</v>
      </c>
      <c r="C45" s="4">
        <v>0.0455</v>
      </c>
      <c r="D45" s="4">
        <f t="shared" si="0"/>
        <v>0.04825785211113498</v>
      </c>
      <c r="E45" s="4">
        <f t="shared" si="1"/>
        <v>0.037333119802667625</v>
      </c>
      <c r="F45" s="4">
        <f t="shared" si="2"/>
        <v>0.05103464698846949</v>
      </c>
      <c r="G45" s="4">
        <f t="shared" si="3"/>
        <v>0.03619974979011431</v>
      </c>
      <c r="H45" s="4">
        <f t="shared" si="4"/>
        <v>0.05368170001133876</v>
      </c>
      <c r="I45" s="4">
        <f t="shared" si="5"/>
        <v>0.029999211974072182</v>
      </c>
    </row>
    <row r="46" spans="1:9" ht="15.75">
      <c r="A46">
        <v>2005</v>
      </c>
      <c r="B46" s="4">
        <v>0.0206</v>
      </c>
      <c r="C46" s="4">
        <v>0.0528</v>
      </c>
      <c r="D46" s="4">
        <f t="shared" si="0"/>
        <v>0.023496598463765395</v>
      </c>
      <c r="E46" s="4">
        <f t="shared" si="1"/>
        <v>0.042599526755324746</v>
      </c>
      <c r="F46" s="4">
        <f t="shared" si="2"/>
        <v>0.0444739417113027</v>
      </c>
      <c r="G46" s="4">
        <f t="shared" si="3"/>
        <v>0.03835953129591019</v>
      </c>
      <c r="H46" s="4">
        <f t="shared" si="4"/>
        <v>0.04679560438975727</v>
      </c>
      <c r="I46" s="4">
        <f t="shared" si="5"/>
        <v>0.03682809165891854</v>
      </c>
    </row>
    <row r="47" spans="1:9" ht="15.75">
      <c r="A47">
        <v>2006</v>
      </c>
      <c r="B47" s="4">
        <v>0.0324</v>
      </c>
      <c r="C47" s="4">
        <v>0.056</v>
      </c>
      <c r="D47" s="4">
        <f t="shared" si="0"/>
        <v>0.015365311264289971</v>
      </c>
      <c r="E47" s="4">
        <f t="shared" si="1"/>
        <v>0.05143323683724077</v>
      </c>
      <c r="F47" s="4">
        <f t="shared" si="2"/>
        <v>0.03955407377927145</v>
      </c>
      <c r="G47" s="4">
        <f t="shared" si="3"/>
        <v>0.04415951739308355</v>
      </c>
      <c r="H47" s="4">
        <f t="shared" si="4"/>
        <v>0.044024084118490237</v>
      </c>
      <c r="I47" s="4">
        <f t="shared" si="5"/>
        <v>0.04139947977202496</v>
      </c>
    </row>
    <row r="48" spans="1:9" ht="15.75">
      <c r="A48">
        <v>2007</v>
      </c>
      <c r="B48" s="4">
        <v>0.0618</v>
      </c>
      <c r="C48" s="4">
        <v>0.0536</v>
      </c>
      <c r="D48" s="4">
        <f t="shared" si="0"/>
        <v>0.03826516674411096</v>
      </c>
      <c r="E48" s="4">
        <f t="shared" si="1"/>
        <v>0.05413332409393945</v>
      </c>
      <c r="F48" s="4">
        <f t="shared" si="2"/>
        <v>0.03293685885934394</v>
      </c>
      <c r="G48" s="4">
        <f t="shared" si="3"/>
        <v>0.04747953464085697</v>
      </c>
      <c r="H48" s="4">
        <f t="shared" si="4"/>
        <v>0.04522392849681012</v>
      </c>
      <c r="I48" s="4">
        <f t="shared" si="5"/>
        <v>0.043056530339214305</v>
      </c>
    </row>
    <row r="49" spans="1:9" ht="15.75">
      <c r="A49">
        <v>2008</v>
      </c>
      <c r="B49" s="4">
        <v>0.1006</v>
      </c>
      <c r="C49" s="4">
        <v>0.0319</v>
      </c>
      <c r="D49" s="4">
        <f t="shared" si="0"/>
        <v>0.06492943540749252</v>
      </c>
      <c r="E49" s="4">
        <f t="shared" si="1"/>
        <v>0.047166079436962605</v>
      </c>
      <c r="F49" s="4">
        <f t="shared" si="2"/>
        <v>0.04169323652254775</v>
      </c>
      <c r="G49" s="4">
        <f t="shared" si="3"/>
        <v>0.04795961630975398</v>
      </c>
      <c r="H49" s="4">
        <f t="shared" si="4"/>
        <v>0.05145060412279179</v>
      </c>
      <c r="I49" s="4">
        <f t="shared" si="5"/>
        <v>0.04375662800663349</v>
      </c>
    </row>
    <row r="50" spans="1:9" ht="15.75">
      <c r="A50">
        <v>2009</v>
      </c>
      <c r="B50" s="4">
        <v>0.0726</v>
      </c>
      <c r="C50" s="4">
        <v>-0.0154</v>
      </c>
      <c r="D50" s="4">
        <f t="shared" si="0"/>
        <v>0.07833199773872934</v>
      </c>
      <c r="E50" s="4">
        <f t="shared" si="1"/>
        <v>0.023362517758187096</v>
      </c>
      <c r="F50" s="4">
        <f t="shared" si="2"/>
        <v>0.057595906786133355</v>
      </c>
      <c r="G50" s="4">
        <f t="shared" si="3"/>
        <v>0.03577635000955581</v>
      </c>
      <c r="H50" s="4">
        <f t="shared" si="4"/>
        <v>0.048265968613819155</v>
      </c>
      <c r="I50" s="4">
        <f t="shared" si="5"/>
        <v>0.03626872701168793</v>
      </c>
    </row>
    <row r="51" spans="1:9" ht="15.75">
      <c r="A51">
        <v>2010</v>
      </c>
      <c r="B51" s="4">
        <v>0.0406</v>
      </c>
      <c r="C51" s="4">
        <v>0.0304</v>
      </c>
      <c r="D51" s="4">
        <f t="shared" si="0"/>
        <v>0.07126366432177633</v>
      </c>
      <c r="E51" s="4">
        <f t="shared" si="1"/>
        <v>0.015630923917001383</v>
      </c>
      <c r="F51" s="4">
        <f t="shared" si="2"/>
        <v>0.06159706630353412</v>
      </c>
      <c r="G51" s="4">
        <f t="shared" si="3"/>
        <v>0.03129671108482057</v>
      </c>
      <c r="H51" s="4">
        <f t="shared" si="4"/>
        <v>0.04595171970051126</v>
      </c>
      <c r="I51" s="4">
        <f t="shared" si="5"/>
        <v>0.03639730664458796</v>
      </c>
    </row>
    <row r="52" spans="1:9" ht="15.75">
      <c r="A52">
        <v>2011</v>
      </c>
      <c r="B52" s="4">
        <v>0.0502</v>
      </c>
      <c r="C52" s="4">
        <v>0.0328</v>
      </c>
      <c r="D52" s="4">
        <f t="shared" si="0"/>
        <v>0.054465768347156995</v>
      </c>
      <c r="E52" s="4">
        <f t="shared" si="1"/>
        <v>0.01593087422577355</v>
      </c>
      <c r="F52" s="4">
        <f t="shared" si="2"/>
        <v>0.06515785194562795</v>
      </c>
      <c r="G52" s="4">
        <f t="shared" si="3"/>
        <v>0.02665742637120161</v>
      </c>
      <c r="H52" s="4">
        <f t="shared" si="4"/>
        <v>0.054111177388961096</v>
      </c>
      <c r="I52" s="4">
        <f t="shared" si="5"/>
        <v>0.03458308730115789</v>
      </c>
    </row>
    <row r="53" spans="1:9" ht="15.75">
      <c r="A53">
        <v>2012</v>
      </c>
      <c r="B53" s="4">
        <v>0.0572</v>
      </c>
      <c r="C53" s="4">
        <v>0.0221</v>
      </c>
      <c r="D53" s="4">
        <f t="shared" si="0"/>
        <v>0.04933310193442253</v>
      </c>
      <c r="E53" s="4">
        <f t="shared" si="1"/>
        <v>0.028433228283589074</v>
      </c>
      <c r="F53" s="4">
        <f t="shared" si="2"/>
        <v>0.06423780415384783</v>
      </c>
      <c r="G53" s="4">
        <f t="shared" si="3"/>
        <v>0.02035832953311001</v>
      </c>
      <c r="H53" s="4">
        <f t="shared" si="4"/>
        <v>0.05934068055373132</v>
      </c>
      <c r="I53" s="4">
        <f t="shared" si="5"/>
        <v>0.03019759480088169</v>
      </c>
    </row>
    <row r="54" spans="1:9" ht="15.75">
      <c r="A54">
        <v>2013</v>
      </c>
      <c r="B54" s="4">
        <v>0.0578</v>
      </c>
      <c r="C54" s="4">
        <v>0.0249</v>
      </c>
      <c r="D54" s="4">
        <f t="shared" si="0"/>
        <v>0.0550666071872854</v>
      </c>
      <c r="E54" s="4">
        <f t="shared" si="1"/>
        <v>0.026599897395485073</v>
      </c>
      <c r="F54" s="4">
        <f t="shared" si="2"/>
        <v>0.05567944978682249</v>
      </c>
      <c r="G54" s="4">
        <f t="shared" si="3"/>
        <v>0.018958451880280336</v>
      </c>
      <c r="H54" s="4">
        <f t="shared" si="4"/>
        <v>0.06296983431515457</v>
      </c>
      <c r="I54" s="4">
        <f t="shared" si="5"/>
        <v>0.025755291581148754</v>
      </c>
    </row>
    <row r="55" spans="1:9" ht="15.75">
      <c r="A55">
        <v>2014</v>
      </c>
      <c r="B55" s="4">
        <v>0.0614</v>
      </c>
      <c r="C55" s="4">
        <v>0.0185</v>
      </c>
      <c r="D55" s="4">
        <f t="shared" si="0"/>
        <v>0.058799982810199936</v>
      </c>
      <c r="E55" s="4">
        <f t="shared" si="1"/>
        <v>0.02183329902953801</v>
      </c>
      <c r="F55" s="4">
        <f t="shared" si="2"/>
        <v>0.05343972826315735</v>
      </c>
      <c r="G55" s="4">
        <f t="shared" si="3"/>
        <v>0.02573986210369128</v>
      </c>
      <c r="H55" s="4">
        <f t="shared" si="4"/>
        <v>0.06291269069218686</v>
      </c>
      <c r="I55" s="4">
        <f t="shared" si="5"/>
        <v>0.02074164749052443</v>
      </c>
    </row>
    <row r="56" spans="1:9" ht="15.75">
      <c r="A56">
        <v>2015</v>
      </c>
      <c r="B56" s="4">
        <v>0.0451</v>
      </c>
      <c r="C56" s="4">
        <v>0.0128</v>
      </c>
      <c r="D56" s="4">
        <f t="shared" si="0"/>
        <v>0.05476642238281215</v>
      </c>
      <c r="E56" s="4">
        <f t="shared" si="1"/>
        <v>0.018733211212008882</v>
      </c>
      <c r="F56" s="4">
        <f t="shared" si="2"/>
        <v>0.05433982757874389</v>
      </c>
      <c r="G56" s="4">
        <f t="shared" si="3"/>
        <v>0.022219778343355756</v>
      </c>
      <c r="H56" s="4">
        <f t="shared" si="4"/>
        <v>0.054985220416398306</v>
      </c>
      <c r="I56" s="4">
        <f t="shared" si="5"/>
        <v>0.018013157145176706</v>
      </c>
    </row>
    <row r="57" spans="1:9" ht="15.75">
      <c r="A57">
        <v>2016</v>
      </c>
      <c r="B57" s="4">
        <v>0.0659</v>
      </c>
      <c r="C57" s="4">
        <v>0.0057</v>
      </c>
      <c r="D57" s="4">
        <f t="shared" si="0"/>
        <v>0.0574662676711597</v>
      </c>
      <c r="E57" s="4">
        <f t="shared" si="1"/>
        <v>0.012333196271754332</v>
      </c>
      <c r="F57" s="4">
        <f t="shared" si="2"/>
        <v>0.05747976042144387</v>
      </c>
      <c r="G57" s="4">
        <f t="shared" si="3"/>
        <v>0.016799764234662007</v>
      </c>
      <c r="H57" s="4">
        <f t="shared" si="4"/>
        <v>0.05402821857545348</v>
      </c>
      <c r="I57" s="4">
        <f t="shared" si="5"/>
        <v>0.021028177507588452</v>
      </c>
    </row>
    <row r="58" spans="1:9" ht="15.75">
      <c r="A58">
        <v>2017</v>
      </c>
      <c r="B58" s="4">
        <v>0.0518</v>
      </c>
      <c r="C58" s="4">
        <v>0.0132</v>
      </c>
      <c r="D58" s="4">
        <f t="shared" si="0"/>
        <v>0.05426629113475201</v>
      </c>
      <c r="E58" s="4">
        <f t="shared" si="1"/>
        <v>0.010566607327490374</v>
      </c>
      <c r="F58" s="4">
        <f t="shared" si="2"/>
        <v>0.05639973408625565</v>
      </c>
      <c r="G58" s="4">
        <f t="shared" si="3"/>
        <v>0.015019795203940589</v>
      </c>
      <c r="H58" s="4">
        <f t="shared" si="4"/>
        <v>0.055628356565989634</v>
      </c>
      <c r="I58" s="4">
        <f t="shared" si="5"/>
        <v>0.018571083785730025</v>
      </c>
    </row>
    <row r="59" spans="1:9" ht="15.75">
      <c r="A59">
        <v>2018</v>
      </c>
      <c r="B59" s="4">
        <v>0.045</v>
      </c>
      <c r="C59" s="4">
        <v>0.0062</v>
      </c>
      <c r="D59" s="4">
        <f t="shared" si="0"/>
        <v>0.05423295473629253</v>
      </c>
      <c r="E59" s="4">
        <f t="shared" si="1"/>
        <v>0.008366608061365355</v>
      </c>
      <c r="F59" s="4">
        <f t="shared" si="2"/>
        <v>0.05383963890785992</v>
      </c>
      <c r="G59" s="4">
        <f t="shared" si="3"/>
        <v>0.011279884945551544</v>
      </c>
      <c r="H59" s="4">
        <f t="shared" si="4"/>
        <v>0.05488544257023875</v>
      </c>
      <c r="I59" s="4">
        <f t="shared" si="5"/>
        <v>0.01477119123954651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8364-D0A1-4042-8CFF-818EEBD65F51}">
  <dimension ref="A1:I60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/>
      <c r="C2" s="4"/>
      <c r="F2" s="4"/>
      <c r="G2" s="4"/>
      <c r="H2" s="4"/>
      <c r="I2" s="4"/>
    </row>
    <row r="3" spans="1:9" ht="15.75">
      <c r="A3">
        <v>1962</v>
      </c>
      <c r="B3" s="4"/>
      <c r="C3" s="4"/>
      <c r="F3" s="4"/>
      <c r="G3" s="4"/>
      <c r="H3" s="4"/>
      <c r="I3" s="4"/>
    </row>
    <row r="4" spans="1:9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</row>
    <row r="5" spans="1:9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</row>
    <row r="6" spans="1:9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</row>
    <row r="7" spans="1:9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2" ref="F7:F59">(($B3+100)*($B4+100)*($B5+100)*($B6+100)*($B7+100))^(1/5)-100</f>
        <v>0</v>
      </c>
      <c r="G7" s="4">
        <f aca="true" t="shared" si="3" ref="G7:G59">(($C3+100)*($C4+100)*($C5+100)*($C6+100)*($C7+100))^(1/5)-100</f>
        <v>0</v>
      </c>
      <c r="H7" s="4"/>
      <c r="I7" s="4"/>
    </row>
    <row r="8" spans="1:9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</row>
    <row r="9" spans="1:9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aca="true" t="shared" si="4" ref="H9:H59">(($B3+100)*($B4+100)*($B5+100)*($B6+100)*($B7+100)*($B8+100)*($B9+100))^(1/7)-100</f>
        <v>0</v>
      </c>
      <c r="I9" s="4">
        <f aca="true" t="shared" si="5" ref="I9:I59">(($C3+100)*($C4+100)*($C5+100)*($C6+100)*($C7+100)*($C8+100)*($C9+100))^(1/7)-100</f>
        <v>0</v>
      </c>
    </row>
    <row r="10" spans="1:9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</row>
    <row r="11" spans="1:9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  <c r="I11" s="4">
        <f t="shared" si="5"/>
        <v>0</v>
      </c>
    </row>
    <row r="12" spans="1:9" ht="15.75">
      <c r="A12">
        <v>1971</v>
      </c>
      <c r="B12" s="4"/>
      <c r="C12" s="4"/>
      <c r="D12" s="4">
        <f t="shared" si="0"/>
        <v>0</v>
      </c>
      <c r="E12" s="4">
        <f t="shared" si="1"/>
        <v>0</v>
      </c>
      <c r="F12" s="4">
        <f t="shared" si="2"/>
        <v>0</v>
      </c>
      <c r="G12" s="4">
        <f t="shared" si="3"/>
        <v>0</v>
      </c>
      <c r="H12" s="4">
        <f t="shared" si="4"/>
        <v>0</v>
      </c>
      <c r="I12" s="4">
        <f t="shared" si="5"/>
        <v>0</v>
      </c>
    </row>
    <row r="13" spans="1:9" ht="15.75">
      <c r="A13">
        <v>1972</v>
      </c>
      <c r="B13" s="4"/>
      <c r="C13" s="4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 t="shared" si="3"/>
        <v>0</v>
      </c>
      <c r="H13" s="4">
        <f t="shared" si="4"/>
        <v>0</v>
      </c>
      <c r="I13" s="4">
        <f t="shared" si="5"/>
        <v>0</v>
      </c>
    </row>
    <row r="14" spans="1:9" ht="15.75">
      <c r="A14">
        <v>1973</v>
      </c>
      <c r="B14" s="4"/>
      <c r="C14" s="4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  <c r="I14" s="4">
        <f t="shared" si="5"/>
        <v>0</v>
      </c>
    </row>
    <row r="15" spans="1:9" ht="15.75">
      <c r="A15">
        <v>1974</v>
      </c>
      <c r="B15" s="4"/>
      <c r="C15" s="4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 t="shared" si="3"/>
        <v>0</v>
      </c>
      <c r="H15" s="4">
        <f t="shared" si="4"/>
        <v>0</v>
      </c>
      <c r="I15" s="4">
        <f t="shared" si="5"/>
        <v>0</v>
      </c>
    </row>
    <row r="16" spans="1:9" ht="15.75">
      <c r="A16">
        <v>1975</v>
      </c>
      <c r="B16" s="4">
        <v>0.1197</v>
      </c>
      <c r="C16" s="4">
        <v>0.0845</v>
      </c>
      <c r="D16" s="4">
        <f t="shared" si="0"/>
        <v>0.03988409047840946</v>
      </c>
      <c r="E16" s="4">
        <f t="shared" si="1"/>
        <v>0.028158736777811555</v>
      </c>
      <c r="F16" s="4">
        <f t="shared" si="2"/>
        <v>0.023928545753491903</v>
      </c>
      <c r="G16" s="4">
        <f t="shared" si="3"/>
        <v>0.01689429069440962</v>
      </c>
      <c r="H16" s="4">
        <f t="shared" si="4"/>
        <v>0.017091234194694493</v>
      </c>
      <c r="I16" s="4">
        <f t="shared" si="5"/>
        <v>0.01206705927509688</v>
      </c>
    </row>
    <row r="17" spans="1:9" ht="15.75">
      <c r="A17">
        <v>1976</v>
      </c>
      <c r="B17" s="4">
        <v>0.1173</v>
      </c>
      <c r="C17" s="4">
        <v>0.1065</v>
      </c>
      <c r="D17" s="4">
        <f t="shared" si="0"/>
        <v>0.07898440091915404</v>
      </c>
      <c r="E17" s="4">
        <f t="shared" si="1"/>
        <v>0.06365613453391461</v>
      </c>
      <c r="F17" s="4">
        <f t="shared" si="2"/>
        <v>0.047383157066875015</v>
      </c>
      <c r="G17" s="4">
        <f t="shared" si="3"/>
        <v>0.038188819640126326</v>
      </c>
      <c r="H17" s="4">
        <f t="shared" si="4"/>
        <v>0.03384282167247932</v>
      </c>
      <c r="I17" s="4">
        <f t="shared" si="5"/>
        <v>0.027276240408966146</v>
      </c>
    </row>
    <row r="18" spans="1:9" ht="15.75">
      <c r="A18">
        <v>1977</v>
      </c>
      <c r="B18" s="4">
        <v>0.1317</v>
      </c>
      <c r="C18" s="4">
        <v>0.1201</v>
      </c>
      <c r="D18" s="4">
        <f t="shared" si="0"/>
        <v>0.12289980184874594</v>
      </c>
      <c r="E18" s="4">
        <f t="shared" si="1"/>
        <v>0.10369892535169356</v>
      </c>
      <c r="F18" s="4">
        <f t="shared" si="2"/>
        <v>0.07372176626353166</v>
      </c>
      <c r="G18" s="4">
        <f t="shared" si="3"/>
        <v>0.06220645729129615</v>
      </c>
      <c r="H18" s="4">
        <f t="shared" si="4"/>
        <v>0.05265286041021966</v>
      </c>
      <c r="I18" s="4">
        <f t="shared" si="5"/>
        <v>0.04442923621618888</v>
      </c>
    </row>
    <row r="19" spans="1:9" ht="15.75">
      <c r="A19">
        <v>1978</v>
      </c>
      <c r="B19" s="4">
        <v>0.0904</v>
      </c>
      <c r="C19" s="4">
        <v>0.1433</v>
      </c>
      <c r="D19" s="4">
        <f t="shared" si="0"/>
        <v>0.11313187011900538</v>
      </c>
      <c r="E19" s="4">
        <f t="shared" si="1"/>
        <v>0.12329884732366736</v>
      </c>
      <c r="F19" s="4">
        <f t="shared" si="2"/>
        <v>0.09180855615754524</v>
      </c>
      <c r="G19" s="4">
        <f t="shared" si="3"/>
        <v>0.0908678616500822</v>
      </c>
      <c r="H19" s="4">
        <f t="shared" si="4"/>
        <v>0.06556894266726943</v>
      </c>
      <c r="I19" s="4">
        <f t="shared" si="5"/>
        <v>0.06489719326593502</v>
      </c>
    </row>
    <row r="20" spans="1:9" ht="15.75">
      <c r="A20">
        <v>1979</v>
      </c>
      <c r="B20" s="4">
        <v>0.1174</v>
      </c>
      <c r="C20" s="4">
        <v>0.1215</v>
      </c>
      <c r="D20" s="4">
        <f t="shared" si="0"/>
        <v>0.11316520205352276</v>
      </c>
      <c r="E20" s="4">
        <f t="shared" si="1"/>
        <v>0.128299436617354</v>
      </c>
      <c r="F20" s="4">
        <f t="shared" si="2"/>
        <v>0.11529908424313362</v>
      </c>
      <c r="G20" s="4">
        <f t="shared" si="3"/>
        <v>0.1151781306190145</v>
      </c>
      <c r="H20" s="4">
        <f t="shared" si="4"/>
        <v>0.08234293026121975</v>
      </c>
      <c r="I20" s="4">
        <f t="shared" si="5"/>
        <v>0.08225656324033537</v>
      </c>
    </row>
    <row r="21" spans="1:9" ht="15.75">
      <c r="A21">
        <v>1980</v>
      </c>
      <c r="B21" s="4">
        <v>0.1363</v>
      </c>
      <c r="C21" s="4">
        <v>0.1199</v>
      </c>
      <c r="D21" s="4">
        <f t="shared" si="0"/>
        <v>0.1146982280851887</v>
      </c>
      <c r="E21" s="4">
        <f t="shared" si="1"/>
        <v>0.12823276444652265</v>
      </c>
      <c r="F21" s="4">
        <f t="shared" si="2"/>
        <v>0.1186187181545364</v>
      </c>
      <c r="G21" s="4">
        <f t="shared" si="3"/>
        <v>0.1222592990207545</v>
      </c>
      <c r="H21" s="4">
        <f t="shared" si="4"/>
        <v>0.101819018311474</v>
      </c>
      <c r="I21" s="4">
        <f t="shared" si="5"/>
        <v>0.09939042169706624</v>
      </c>
    </row>
    <row r="22" spans="1:9" ht="15.75">
      <c r="A22">
        <v>1981</v>
      </c>
      <c r="B22" s="4">
        <v>0.1643</v>
      </c>
      <c r="C22" s="4">
        <v>0.0906</v>
      </c>
      <c r="D22" s="4">
        <f t="shared" si="0"/>
        <v>0.13933147995983575</v>
      </c>
      <c r="E22" s="4">
        <f t="shared" si="1"/>
        <v>0.11066565890399715</v>
      </c>
      <c r="F22" s="4">
        <f t="shared" si="2"/>
        <v>0.1280170773130891</v>
      </c>
      <c r="G22" s="4">
        <f t="shared" si="3"/>
        <v>0.11907859632437123</v>
      </c>
      <c r="H22" s="4">
        <f t="shared" si="4"/>
        <v>0.12529781800154183</v>
      </c>
      <c r="I22" s="4">
        <f t="shared" si="5"/>
        <v>0.11234111509850209</v>
      </c>
    </row>
    <row r="23" spans="1:9" ht="15.75">
      <c r="A23">
        <v>1982</v>
      </c>
      <c r="B23" s="4">
        <v>0.1114</v>
      </c>
      <c r="C23" s="4">
        <v>0.1217</v>
      </c>
      <c r="D23" s="4">
        <f t="shared" si="0"/>
        <v>0.1373310018814209</v>
      </c>
      <c r="E23" s="4">
        <f t="shared" si="1"/>
        <v>0.11073231831205987</v>
      </c>
      <c r="F23" s="4">
        <f t="shared" si="2"/>
        <v>0.12395689737674331</v>
      </c>
      <c r="G23" s="4">
        <f t="shared" si="3"/>
        <v>0.1193985910142743</v>
      </c>
      <c r="H23" s="4">
        <f t="shared" si="4"/>
        <v>0.12411199528938255</v>
      </c>
      <c r="I23" s="4">
        <f t="shared" si="5"/>
        <v>0.11765603254565349</v>
      </c>
    </row>
    <row r="24" spans="1:9" ht="15.75">
      <c r="A24">
        <v>1983</v>
      </c>
      <c r="B24" s="4">
        <v>0.1048</v>
      </c>
      <c r="C24" s="4">
        <v>0.1315</v>
      </c>
      <c r="D24" s="4">
        <f t="shared" si="0"/>
        <v>0.12682979257047577</v>
      </c>
      <c r="E24" s="4">
        <f t="shared" si="1"/>
        <v>0.1145984816107557</v>
      </c>
      <c r="F24" s="4">
        <f t="shared" si="2"/>
        <v>0.12683769716311133</v>
      </c>
      <c r="G24" s="4">
        <f t="shared" si="3"/>
        <v>0.11703904306642698</v>
      </c>
      <c r="H24" s="4">
        <f t="shared" si="4"/>
        <v>0.12232606393833123</v>
      </c>
      <c r="I24" s="4">
        <f t="shared" si="5"/>
        <v>0.12122747689346625</v>
      </c>
    </row>
    <row r="25" spans="1:9" ht="15.75">
      <c r="A25">
        <v>1984</v>
      </c>
      <c r="B25" s="4">
        <v>0.0858</v>
      </c>
      <c r="C25" s="4">
        <v>0.0855</v>
      </c>
      <c r="D25" s="4">
        <f t="shared" si="0"/>
        <v>0.1006660783924076</v>
      </c>
      <c r="E25" s="4">
        <f t="shared" si="1"/>
        <v>0.11289804512435353</v>
      </c>
      <c r="F25" s="4">
        <f t="shared" si="2"/>
        <v>0.12051630326247675</v>
      </c>
      <c r="G25" s="4">
        <f t="shared" si="3"/>
        <v>0.10983832814653738</v>
      </c>
      <c r="H25" s="4">
        <f t="shared" si="4"/>
        <v>0.11576824650293815</v>
      </c>
      <c r="I25" s="4">
        <f t="shared" si="5"/>
        <v>0.11628383184704205</v>
      </c>
    </row>
    <row r="26" spans="1:9" ht="15.75">
      <c r="A26">
        <v>1985</v>
      </c>
      <c r="B26" s="4">
        <v>0.0809</v>
      </c>
      <c r="C26" s="4">
        <v>0.0713</v>
      </c>
      <c r="D26" s="4">
        <f t="shared" si="0"/>
        <v>0.09049946926847952</v>
      </c>
      <c r="E26" s="4">
        <f t="shared" si="1"/>
        <v>0.09609670254526748</v>
      </c>
      <c r="F26" s="4">
        <f t="shared" si="2"/>
        <v>0.10943559730203845</v>
      </c>
      <c r="G26" s="4">
        <f t="shared" si="3"/>
        <v>0.10011741730448875</v>
      </c>
      <c r="H26" s="4">
        <f t="shared" si="4"/>
        <v>0.11441070445100365</v>
      </c>
      <c r="I26" s="4">
        <f t="shared" si="5"/>
        <v>0.1059977224990547</v>
      </c>
    </row>
    <row r="27" spans="1:9" ht="15.75">
      <c r="A27">
        <v>1986</v>
      </c>
      <c r="B27" s="4">
        <v>0.1</v>
      </c>
      <c r="C27" s="4">
        <v>0.0817</v>
      </c>
      <c r="D27" s="4">
        <f t="shared" si="0"/>
        <v>0.08889967226711804</v>
      </c>
      <c r="E27" s="4">
        <f t="shared" si="1"/>
        <v>0.07949982000613431</v>
      </c>
      <c r="F27" s="4">
        <f t="shared" si="2"/>
        <v>0.0965793396614032</v>
      </c>
      <c r="G27" s="4">
        <f t="shared" si="3"/>
        <v>0.09833718472775388</v>
      </c>
      <c r="H27" s="4">
        <f t="shared" si="4"/>
        <v>0.11192487922322414</v>
      </c>
      <c r="I27" s="4">
        <f t="shared" si="5"/>
        <v>0.10031191982697862</v>
      </c>
    </row>
    <row r="28" spans="1:9" ht="15.75">
      <c r="A28">
        <v>1987</v>
      </c>
      <c r="B28" s="4">
        <v>0.098</v>
      </c>
      <c r="C28" s="4">
        <v>0.1188</v>
      </c>
      <c r="D28" s="4">
        <f t="shared" si="0"/>
        <v>0.09296629964917713</v>
      </c>
      <c r="E28" s="4">
        <f t="shared" si="1"/>
        <v>0.09059792380898557</v>
      </c>
      <c r="F28" s="4">
        <f t="shared" si="2"/>
        <v>0.09389959293467598</v>
      </c>
      <c r="G28" s="4">
        <f t="shared" si="3"/>
        <v>0.09775731334906368</v>
      </c>
      <c r="H28" s="4">
        <f t="shared" si="4"/>
        <v>0.10645388563632707</v>
      </c>
      <c r="I28" s="4">
        <f t="shared" si="5"/>
        <v>0.10015480697438761</v>
      </c>
    </row>
    <row r="29" spans="1:9" ht="15.75">
      <c r="A29">
        <v>1988</v>
      </c>
      <c r="B29" s="4">
        <v>0.0835</v>
      </c>
      <c r="C29" s="4">
        <v>0.1945</v>
      </c>
      <c r="D29" s="4">
        <f t="shared" si="0"/>
        <v>0.09383306330006747</v>
      </c>
      <c r="E29" s="4">
        <f t="shared" si="1"/>
        <v>0.13165566541739793</v>
      </c>
      <c r="F29" s="4">
        <f t="shared" si="2"/>
        <v>0.08963969422707407</v>
      </c>
      <c r="G29" s="4">
        <f t="shared" si="3"/>
        <v>0.11034989858866595</v>
      </c>
      <c r="H29" s="4">
        <f t="shared" si="4"/>
        <v>0.09491370437713442</v>
      </c>
      <c r="I29" s="4">
        <f t="shared" si="5"/>
        <v>0.1149924813205132</v>
      </c>
    </row>
    <row r="30" spans="1:9" ht="15.75">
      <c r="A30">
        <v>1989</v>
      </c>
      <c r="B30" s="4">
        <v>0.1158</v>
      </c>
      <c r="C30" s="4">
        <v>0.1306</v>
      </c>
      <c r="D30" s="4">
        <f t="shared" si="0"/>
        <v>0.09909912843986035</v>
      </c>
      <c r="E30" s="4">
        <f t="shared" si="1"/>
        <v>0.14796114620818912</v>
      </c>
      <c r="F30" s="4">
        <f t="shared" si="2"/>
        <v>0.09563920513018331</v>
      </c>
      <c r="G30" s="4">
        <f t="shared" si="3"/>
        <v>0.1193705123526172</v>
      </c>
      <c r="H30" s="4">
        <f t="shared" si="4"/>
        <v>0.09554216045529529</v>
      </c>
      <c r="I30" s="4">
        <f t="shared" si="5"/>
        <v>0.11626377628317641</v>
      </c>
    </row>
    <row r="31" spans="1:9" ht="15.75">
      <c r="A31">
        <v>1990</v>
      </c>
      <c r="B31" s="4">
        <v>0.114</v>
      </c>
      <c r="C31" s="4">
        <v>0.0677</v>
      </c>
      <c r="D31" s="4">
        <f t="shared" si="0"/>
        <v>0.10443223619222408</v>
      </c>
      <c r="E31" s="4">
        <f t="shared" si="1"/>
        <v>0.13091995208556284</v>
      </c>
      <c r="F31" s="4">
        <f t="shared" si="2"/>
        <v>0.10225930434219777</v>
      </c>
      <c r="G31" s="4">
        <f t="shared" si="3"/>
        <v>0.11865015612569607</v>
      </c>
      <c r="H31" s="4">
        <f t="shared" si="4"/>
        <v>0.09685627286393128</v>
      </c>
      <c r="I31" s="4">
        <f t="shared" si="5"/>
        <v>0.10714838798172366</v>
      </c>
    </row>
    <row r="32" spans="1:9" ht="15.75">
      <c r="A32">
        <v>1991</v>
      </c>
      <c r="B32" s="4">
        <v>0.1177</v>
      </c>
      <c r="C32" s="4">
        <v>0.0746</v>
      </c>
      <c r="D32" s="4">
        <f t="shared" si="0"/>
        <v>0.1158333219353409</v>
      </c>
      <c r="E32" s="4">
        <f t="shared" si="1"/>
        <v>0.09096270409595775</v>
      </c>
      <c r="F32" s="4">
        <f t="shared" si="2"/>
        <v>0.10579913388089324</v>
      </c>
      <c r="G32" s="4">
        <f t="shared" si="3"/>
        <v>0.11722959155018486</v>
      </c>
      <c r="H32" s="4">
        <f t="shared" si="4"/>
        <v>0.10141329670098287</v>
      </c>
      <c r="I32" s="4">
        <f t="shared" si="5"/>
        <v>0.10559083561690841</v>
      </c>
    </row>
    <row r="33" spans="1:9" ht="15.75">
      <c r="A33">
        <v>1992</v>
      </c>
      <c r="B33" s="4">
        <v>0.1617</v>
      </c>
      <c r="C33" s="4">
        <v>0.0292</v>
      </c>
      <c r="D33" s="4">
        <f t="shared" si="0"/>
        <v>0.1311309894299768</v>
      </c>
      <c r="E33" s="4">
        <f t="shared" si="1"/>
        <v>0.05716467262429603</v>
      </c>
      <c r="F33" s="4">
        <f t="shared" si="2"/>
        <v>0.1185368845289787</v>
      </c>
      <c r="G33" s="4">
        <f t="shared" si="3"/>
        <v>0.09930345438026222</v>
      </c>
      <c r="H33" s="4">
        <f t="shared" si="4"/>
        <v>0.1129545270316612</v>
      </c>
      <c r="I33" s="4">
        <f t="shared" si="5"/>
        <v>0.09957340399313352</v>
      </c>
    </row>
    <row r="34" spans="1:9" ht="15.75">
      <c r="A34">
        <v>1993</v>
      </c>
      <c r="B34" s="4">
        <v>0.1433</v>
      </c>
      <c r="C34" s="4">
        <v>0.0192</v>
      </c>
      <c r="D34" s="4">
        <f t="shared" si="0"/>
        <v>0.14089837451837184</v>
      </c>
      <c r="E34" s="4">
        <f t="shared" si="1"/>
        <v>0.04099709574533961</v>
      </c>
      <c r="F34" s="4">
        <f t="shared" si="2"/>
        <v>0.13049821302317355</v>
      </c>
      <c r="G34" s="4">
        <f t="shared" si="3"/>
        <v>0.06425222669837183</v>
      </c>
      <c r="H34" s="4">
        <f t="shared" si="4"/>
        <v>0.1191398952603322</v>
      </c>
      <c r="I34" s="4">
        <f t="shared" si="5"/>
        <v>0.09064084704722575</v>
      </c>
    </row>
    <row r="35" spans="1:9" ht="15.75">
      <c r="A35">
        <v>1994</v>
      </c>
      <c r="B35" s="4">
        <v>0.1054</v>
      </c>
      <c r="C35" s="4">
        <v>0.0363</v>
      </c>
      <c r="D35" s="4">
        <f t="shared" si="0"/>
        <v>0.13679725655048003</v>
      </c>
      <c r="E35" s="4">
        <f t="shared" si="1"/>
        <v>0.028233087389281764</v>
      </c>
      <c r="F35" s="4">
        <f t="shared" si="2"/>
        <v>0.1284178212079894</v>
      </c>
      <c r="G35" s="4">
        <f t="shared" si="3"/>
        <v>0.045397619547287604</v>
      </c>
      <c r="H35" s="4">
        <f t="shared" si="4"/>
        <v>0.12019722787829323</v>
      </c>
      <c r="I35" s="4">
        <f t="shared" si="5"/>
        <v>0.07885428448049936</v>
      </c>
    </row>
    <row r="36" spans="1:9" ht="15.75">
      <c r="A36">
        <v>1995</v>
      </c>
      <c r="B36" s="4">
        <v>0.1051</v>
      </c>
      <c r="C36" s="4">
        <v>0.0703</v>
      </c>
      <c r="D36" s="4">
        <f t="shared" si="0"/>
        <v>0.11793172661957385</v>
      </c>
      <c r="E36" s="4">
        <f t="shared" si="1"/>
        <v>0.04193107905513216</v>
      </c>
      <c r="F36" s="4">
        <f t="shared" si="2"/>
        <v>0.12663750155464015</v>
      </c>
      <c r="G36" s="4">
        <f t="shared" si="3"/>
        <v>0.04591749825036118</v>
      </c>
      <c r="H36" s="4">
        <f t="shared" si="4"/>
        <v>0.12328378811369589</v>
      </c>
      <c r="I36" s="4">
        <f t="shared" si="5"/>
        <v>0.061122484072413386</v>
      </c>
    </row>
    <row r="37" spans="1:9" ht="15.75">
      <c r="A37">
        <v>1996</v>
      </c>
      <c r="B37" s="4">
        <v>0.1008</v>
      </c>
      <c r="C37" s="4">
        <v>0.0583</v>
      </c>
      <c r="D37" s="4">
        <f t="shared" si="0"/>
        <v>0.10376664461149687</v>
      </c>
      <c r="E37" s="4">
        <f t="shared" si="1"/>
        <v>0.054965676068221114</v>
      </c>
      <c r="F37" s="4">
        <f t="shared" si="2"/>
        <v>0.12325697155928594</v>
      </c>
      <c r="G37" s="4">
        <f t="shared" si="3"/>
        <v>0.042658220249421674</v>
      </c>
      <c r="H37" s="4">
        <f t="shared" si="4"/>
        <v>0.12114063317065416</v>
      </c>
      <c r="I37" s="4">
        <f t="shared" si="5"/>
        <v>0.05079788390102635</v>
      </c>
    </row>
    <row r="38" spans="1:9" ht="15.75">
      <c r="A38">
        <v>1997</v>
      </c>
      <c r="B38" s="4">
        <v>0.0872</v>
      </c>
      <c r="C38" s="4">
        <v>0.0833</v>
      </c>
      <c r="D38" s="4">
        <f t="shared" si="0"/>
        <v>0.09769970924263305</v>
      </c>
      <c r="E38" s="4">
        <f t="shared" si="1"/>
        <v>0.07063281259175369</v>
      </c>
      <c r="F38" s="4">
        <f t="shared" si="2"/>
        <v>0.10835825701431645</v>
      </c>
      <c r="G38" s="4">
        <f t="shared" si="3"/>
        <v>0.05347733568373769</v>
      </c>
      <c r="H38" s="4">
        <f t="shared" si="4"/>
        <v>0.1173113493269966</v>
      </c>
      <c r="I38" s="4">
        <f t="shared" si="5"/>
        <v>0.053025930053038905</v>
      </c>
    </row>
    <row r="39" spans="1:9" ht="15.75">
      <c r="A39">
        <v>1998</v>
      </c>
      <c r="B39" s="4">
        <v>0.0666</v>
      </c>
      <c r="C39" s="4">
        <v>0.0044</v>
      </c>
      <c r="D39" s="4">
        <f t="shared" si="0"/>
        <v>0.08486567917093168</v>
      </c>
      <c r="E39" s="4">
        <f t="shared" si="1"/>
        <v>0.04866124913309022</v>
      </c>
      <c r="F39" s="4">
        <f t="shared" si="2"/>
        <v>0.09301890930993295</v>
      </c>
      <c r="G39" s="4">
        <f t="shared" si="3"/>
        <v>0.05051614599541665</v>
      </c>
      <c r="H39" s="4">
        <f t="shared" si="4"/>
        <v>0.11000978034610398</v>
      </c>
      <c r="I39" s="4">
        <f t="shared" si="5"/>
        <v>0.04299650500482244</v>
      </c>
    </row>
    <row r="40" spans="1:9" ht="15.75">
      <c r="A40">
        <v>1999</v>
      </c>
      <c r="B40" s="4">
        <v>0.0775</v>
      </c>
      <c r="C40" s="4">
        <v>0.0967</v>
      </c>
      <c r="D40" s="4">
        <f t="shared" si="0"/>
        <v>0.07709964623798271</v>
      </c>
      <c r="E40" s="4">
        <f t="shared" si="1"/>
        <v>0.0614583791532084</v>
      </c>
      <c r="F40" s="4">
        <f t="shared" si="2"/>
        <v>0.08743897734801465</v>
      </c>
      <c r="G40" s="4">
        <f t="shared" si="3"/>
        <v>0.06259494585579262</v>
      </c>
      <c r="H40" s="4">
        <f t="shared" si="4"/>
        <v>0.09798308286744373</v>
      </c>
      <c r="I40" s="4">
        <f t="shared" si="5"/>
        <v>0.05263790418995029</v>
      </c>
    </row>
    <row r="41" spans="1:9" ht="15.75">
      <c r="A41">
        <v>2000</v>
      </c>
      <c r="B41" s="4">
        <v>0.086</v>
      </c>
      <c r="C41" s="4">
        <v>0.0199</v>
      </c>
      <c r="D41" s="4">
        <f t="shared" si="0"/>
        <v>0.07669968500572111</v>
      </c>
      <c r="E41" s="4">
        <f t="shared" si="1"/>
        <v>0.04032519478310803</v>
      </c>
      <c r="F41" s="4">
        <f t="shared" si="2"/>
        <v>0.08361935976712687</v>
      </c>
      <c r="G41" s="4">
        <f t="shared" si="3"/>
        <v>0.05251369082176893</v>
      </c>
      <c r="H41" s="4">
        <f t="shared" si="4"/>
        <v>0.08979906568322349</v>
      </c>
      <c r="I41" s="4">
        <f t="shared" si="5"/>
        <v>0.05273793732145293</v>
      </c>
    </row>
    <row r="42" spans="1:9" ht="15.75">
      <c r="A42">
        <v>2001</v>
      </c>
      <c r="B42" s="4">
        <v>0.0656</v>
      </c>
      <c r="C42" s="4">
        <v>0.0025</v>
      </c>
      <c r="D42" s="4">
        <f t="shared" si="0"/>
        <v>0.07636631691872253</v>
      </c>
      <c r="E42" s="4">
        <f t="shared" si="1"/>
        <v>0.03969162992109432</v>
      </c>
      <c r="F42" s="4">
        <f t="shared" si="2"/>
        <v>0.0765795777934386</v>
      </c>
      <c r="G42" s="4">
        <f t="shared" si="3"/>
        <v>0.041351846047660956</v>
      </c>
      <c r="H42" s="4">
        <f t="shared" si="4"/>
        <v>0.08411326860129975</v>
      </c>
      <c r="I42" s="4">
        <f t="shared" si="5"/>
        <v>0.04790787300289878</v>
      </c>
    </row>
    <row r="43" spans="1:9" ht="15.75">
      <c r="A43">
        <v>2002</v>
      </c>
      <c r="B43" s="4">
        <v>0.0803</v>
      </c>
      <c r="C43" s="4">
        <v>0.0607</v>
      </c>
      <c r="D43" s="4">
        <f t="shared" si="0"/>
        <v>0.07729963097499137</v>
      </c>
      <c r="E43" s="4">
        <f t="shared" si="1"/>
        <v>0.027697026239721367</v>
      </c>
      <c r="F43" s="4">
        <f t="shared" si="2"/>
        <v>0.07519968617525308</v>
      </c>
      <c r="G43" s="4">
        <f t="shared" si="3"/>
        <v>0.03683333237398756</v>
      </c>
      <c r="H43" s="4">
        <f t="shared" si="4"/>
        <v>0.08057077806918755</v>
      </c>
      <c r="I43" s="4">
        <f t="shared" si="5"/>
        <v>0.0465366949321151</v>
      </c>
    </row>
    <row r="44" spans="1:9" ht="15.75">
      <c r="A44">
        <v>2003</v>
      </c>
      <c r="B44" s="4">
        <v>0.0919</v>
      </c>
      <c r="C44" s="4">
        <v>0.0463</v>
      </c>
      <c r="D44" s="4">
        <f t="shared" si="0"/>
        <v>0.07926608804157809</v>
      </c>
      <c r="E44" s="4">
        <f t="shared" si="1"/>
        <v>0.03649693804882759</v>
      </c>
      <c r="F44" s="4">
        <f t="shared" si="2"/>
        <v>0.08025960933217391</v>
      </c>
      <c r="G44" s="4">
        <f t="shared" si="3"/>
        <v>0.04521464563904942</v>
      </c>
      <c r="H44" s="4">
        <f t="shared" si="4"/>
        <v>0.07929955799889399</v>
      </c>
      <c r="I44" s="4">
        <f t="shared" si="5"/>
        <v>0.04482252264899955</v>
      </c>
    </row>
    <row r="45" spans="1:9" ht="15.75">
      <c r="A45">
        <v>2004</v>
      </c>
      <c r="B45" s="4">
        <v>0.0695</v>
      </c>
      <c r="C45" s="4">
        <v>0.0271</v>
      </c>
      <c r="D45" s="4">
        <f t="shared" si="0"/>
        <v>0.08056624869338691</v>
      </c>
      <c r="E45" s="4">
        <f t="shared" si="1"/>
        <v>0.04469905320817702</v>
      </c>
      <c r="F45" s="4">
        <f t="shared" si="2"/>
        <v>0.07865951404838256</v>
      </c>
      <c r="G45" s="4">
        <f t="shared" si="3"/>
        <v>0.0312979342688493</v>
      </c>
      <c r="H45" s="4">
        <f t="shared" si="4"/>
        <v>0.07677099451561276</v>
      </c>
      <c r="I45" s="4">
        <f t="shared" si="5"/>
        <v>0.036795105782800874</v>
      </c>
    </row>
    <row r="46" spans="1:9" ht="15.75">
      <c r="A46">
        <v>2005</v>
      </c>
      <c r="B46" s="4">
        <v>0.0861</v>
      </c>
      <c r="C46" s="4">
        <v>0.0456</v>
      </c>
      <c r="D46" s="4">
        <f t="shared" si="0"/>
        <v>0.08249954982338181</v>
      </c>
      <c r="E46" s="4">
        <f t="shared" si="1"/>
        <v>0.03966627159576319</v>
      </c>
      <c r="F46" s="4">
        <f t="shared" si="2"/>
        <v>0.07867951257358641</v>
      </c>
      <c r="G46" s="4">
        <f t="shared" si="3"/>
        <v>0.03643799174039941</v>
      </c>
      <c r="H46" s="4">
        <f t="shared" si="4"/>
        <v>0.07955675930087125</v>
      </c>
      <c r="I46" s="4">
        <f t="shared" si="5"/>
        <v>0.04268168739321254</v>
      </c>
    </row>
    <row r="47" spans="1:9" ht="15.75">
      <c r="A47">
        <v>2006</v>
      </c>
      <c r="B47" s="4">
        <v>0.1156</v>
      </c>
      <c r="C47" s="4">
        <v>0.0836</v>
      </c>
      <c r="D47" s="4">
        <f t="shared" si="0"/>
        <v>0.09039818448322023</v>
      </c>
      <c r="E47" s="4">
        <f t="shared" si="1"/>
        <v>0.05209723577722514</v>
      </c>
      <c r="F47" s="4">
        <f t="shared" si="2"/>
        <v>0.08867882131634985</v>
      </c>
      <c r="G47" s="4">
        <f t="shared" si="3"/>
        <v>0.052658235482624605</v>
      </c>
      <c r="H47" s="4">
        <f t="shared" si="4"/>
        <v>0.08499884044201167</v>
      </c>
      <c r="I47" s="4">
        <f t="shared" si="5"/>
        <v>0.04081116384161021</v>
      </c>
    </row>
    <row r="48" spans="1:9" ht="15.75">
      <c r="A48">
        <v>2007</v>
      </c>
      <c r="B48" s="4">
        <v>0.0708</v>
      </c>
      <c r="C48" s="4">
        <v>0.0828</v>
      </c>
      <c r="D48" s="4">
        <f t="shared" si="0"/>
        <v>0.0908316064356427</v>
      </c>
      <c r="E48" s="4">
        <f t="shared" si="1"/>
        <v>0.07066509626756101</v>
      </c>
      <c r="F48" s="4">
        <f t="shared" si="2"/>
        <v>0.08677859009432609</v>
      </c>
      <c r="G48" s="4">
        <f t="shared" si="3"/>
        <v>0.057077489844431284</v>
      </c>
      <c r="H48" s="4">
        <f t="shared" si="4"/>
        <v>0.08282729224791296</v>
      </c>
      <c r="I48" s="4">
        <f t="shared" si="5"/>
        <v>0.049796335397260805</v>
      </c>
    </row>
    <row r="49" spans="1:9" ht="15.75">
      <c r="A49">
        <v>2008</v>
      </c>
      <c r="B49" s="4">
        <v>0.127</v>
      </c>
      <c r="C49" s="4">
        <v>0.0625</v>
      </c>
      <c r="D49" s="4">
        <f t="shared" si="0"/>
        <v>0.1044637275446405</v>
      </c>
      <c r="E49" s="4">
        <f t="shared" si="1"/>
        <v>0.07629952370824356</v>
      </c>
      <c r="F49" s="4">
        <f t="shared" si="2"/>
        <v>0.0937972464559067</v>
      </c>
      <c r="G49" s="4">
        <f t="shared" si="3"/>
        <v>0.06031762901639581</v>
      </c>
      <c r="H49" s="4">
        <f t="shared" si="4"/>
        <v>0.09159792476151551</v>
      </c>
      <c r="I49" s="4">
        <f t="shared" si="5"/>
        <v>0.05836961358870951</v>
      </c>
    </row>
    <row r="50" spans="1:9" ht="15.75">
      <c r="A50">
        <v>2009</v>
      </c>
      <c r="B50" s="4">
        <v>0.0803</v>
      </c>
      <c r="C50" s="4">
        <v>-0.0765</v>
      </c>
      <c r="D50" s="4">
        <f t="shared" si="0"/>
        <v>0.09269698667011994</v>
      </c>
      <c r="E50" s="4">
        <f t="shared" si="1"/>
        <v>0.02290827034781273</v>
      </c>
      <c r="F50" s="4">
        <f t="shared" si="2"/>
        <v>0.09595767764810148</v>
      </c>
      <c r="G50" s="4">
        <f t="shared" si="3"/>
        <v>0.03958215595601189</v>
      </c>
      <c r="H50" s="4">
        <f t="shared" si="4"/>
        <v>0.09159792476151551</v>
      </c>
      <c r="I50" s="4">
        <f t="shared" si="5"/>
        <v>0.038758542740978896</v>
      </c>
    </row>
    <row r="51" spans="1:9" ht="15.75">
      <c r="A51">
        <v>2010</v>
      </c>
      <c r="B51" s="4">
        <v>0.0695</v>
      </c>
      <c r="C51" s="4">
        <v>0.0856</v>
      </c>
      <c r="D51" s="4">
        <f t="shared" si="0"/>
        <v>0.09226355664006292</v>
      </c>
      <c r="E51" s="4">
        <f t="shared" si="1"/>
        <v>0.023841036455579</v>
      </c>
      <c r="F51" s="4">
        <f t="shared" si="2"/>
        <v>0.09263713035281285</v>
      </c>
      <c r="G51" s="4">
        <f t="shared" si="3"/>
        <v>0.04758039571504469</v>
      </c>
      <c r="H51" s="4">
        <f t="shared" si="4"/>
        <v>0.08839762745949997</v>
      </c>
      <c r="I51" s="4">
        <f t="shared" si="5"/>
        <v>0.04437146038476669</v>
      </c>
    </row>
    <row r="52" spans="1:9" ht="15.75">
      <c r="A52">
        <v>2011</v>
      </c>
      <c r="B52" s="4">
        <v>0.0846</v>
      </c>
      <c r="C52" s="4">
        <v>0.0605</v>
      </c>
      <c r="D52" s="4">
        <f t="shared" si="0"/>
        <v>0.07813313174236214</v>
      </c>
      <c r="E52" s="4">
        <f t="shared" si="1"/>
        <v>0.023174622914339693</v>
      </c>
      <c r="F52" s="4">
        <f t="shared" si="2"/>
        <v>0.08643778452793072</v>
      </c>
      <c r="G52" s="4">
        <f t="shared" si="3"/>
        <v>0.04296163199381908</v>
      </c>
      <c r="H52" s="4">
        <f t="shared" si="4"/>
        <v>0.09055503816806265</v>
      </c>
      <c r="I52" s="4">
        <f t="shared" si="5"/>
        <v>0.04914303004068188</v>
      </c>
    </row>
    <row r="53" spans="1:9" ht="15.75">
      <c r="A53">
        <v>2012</v>
      </c>
      <c r="B53" s="4">
        <v>0.0754</v>
      </c>
      <c r="C53" s="4">
        <v>0.0446</v>
      </c>
      <c r="D53" s="4">
        <f t="shared" si="0"/>
        <v>0.07649980711623527</v>
      </c>
      <c r="E53" s="4">
        <f t="shared" si="1"/>
        <v>0.06356524326973556</v>
      </c>
      <c r="F53" s="4">
        <f t="shared" si="2"/>
        <v>0.0873579113755909</v>
      </c>
      <c r="G53" s="4">
        <f t="shared" si="3"/>
        <v>0.035323506898066626</v>
      </c>
      <c r="H53" s="4">
        <f t="shared" si="4"/>
        <v>0.08902632865624582</v>
      </c>
      <c r="I53" s="4">
        <f t="shared" si="5"/>
        <v>0.04900016722667999</v>
      </c>
    </row>
    <row r="54" spans="1:9" ht="15.75">
      <c r="A54">
        <v>2013</v>
      </c>
      <c r="B54" s="4">
        <v>0.0588</v>
      </c>
      <c r="C54" s="4">
        <v>0.1134</v>
      </c>
      <c r="D54" s="4">
        <f t="shared" si="0"/>
        <v>0.07293276382398517</v>
      </c>
      <c r="E54" s="4">
        <f t="shared" si="1"/>
        <v>0.07282901213976345</v>
      </c>
      <c r="F54" s="4">
        <f t="shared" si="2"/>
        <v>0.07371959537815087</v>
      </c>
      <c r="G54" s="4">
        <f t="shared" si="3"/>
        <v>0.04549867190013401</v>
      </c>
      <c r="H54" s="4">
        <f t="shared" si="4"/>
        <v>0.0809122235783235</v>
      </c>
      <c r="I54" s="4">
        <f t="shared" si="5"/>
        <v>0.05325529539399554</v>
      </c>
    </row>
    <row r="55" spans="1:9" ht="15.75">
      <c r="A55">
        <v>2014</v>
      </c>
      <c r="B55" s="4">
        <v>0.044</v>
      </c>
      <c r="C55" s="4">
        <v>0.0415</v>
      </c>
      <c r="D55" s="4">
        <f t="shared" si="0"/>
        <v>0.05939917795990368</v>
      </c>
      <c r="E55" s="4">
        <f t="shared" si="1"/>
        <v>0.06649449748090319</v>
      </c>
      <c r="F55" s="4">
        <f t="shared" si="2"/>
        <v>0.0664590192661052</v>
      </c>
      <c r="G55" s="4">
        <f t="shared" si="3"/>
        <v>0.06911633219240798</v>
      </c>
      <c r="H55" s="4">
        <f t="shared" si="4"/>
        <v>0.0770828257249434</v>
      </c>
      <c r="I55" s="4">
        <f t="shared" si="5"/>
        <v>0.04735599369480781</v>
      </c>
    </row>
    <row r="56" spans="1:9" ht="15.75">
      <c r="A56">
        <v>2015</v>
      </c>
      <c r="B56" s="4">
        <v>0.0306</v>
      </c>
      <c r="C56" s="4">
        <v>-0.017</v>
      </c>
      <c r="D56" s="4">
        <f t="shared" si="0"/>
        <v>0.04446600372007481</v>
      </c>
      <c r="E56" s="4">
        <f t="shared" si="1"/>
        <v>0.045952453818557615</v>
      </c>
      <c r="F56" s="4">
        <f t="shared" si="2"/>
        <v>0.05867804571730062</v>
      </c>
      <c r="G56" s="4">
        <f t="shared" si="3"/>
        <v>0.04859129375020643</v>
      </c>
      <c r="H56" s="4">
        <f t="shared" si="4"/>
        <v>0.06331257983694627</v>
      </c>
      <c r="I56" s="4">
        <f t="shared" si="5"/>
        <v>0.03599670124847876</v>
      </c>
    </row>
    <row r="57" spans="1:9" ht="15.75">
      <c r="A57">
        <v>2016</v>
      </c>
      <c r="B57" s="4">
        <v>0.0282</v>
      </c>
      <c r="C57" s="4">
        <v>0.043</v>
      </c>
      <c r="D57" s="4">
        <f t="shared" si="0"/>
        <v>0.03426642511213629</v>
      </c>
      <c r="E57" s="4">
        <f t="shared" si="1"/>
        <v>0.02249609786503015</v>
      </c>
      <c r="F57" s="4">
        <f t="shared" si="2"/>
        <v>0.04739842442393183</v>
      </c>
      <c r="G57" s="4">
        <f t="shared" si="3"/>
        <v>0.04509146545454712</v>
      </c>
      <c r="H57" s="4">
        <f t="shared" si="4"/>
        <v>0.055869325225515354</v>
      </c>
      <c r="I57" s="4">
        <f t="shared" si="5"/>
        <v>0.05307859624181788</v>
      </c>
    </row>
    <row r="58" spans="1:9" ht="15.75">
      <c r="A58">
        <v>2017</v>
      </c>
      <c r="B58" s="4">
        <v>0.0331</v>
      </c>
      <c r="C58" s="4">
        <v>0.0291</v>
      </c>
      <c r="D58" s="4">
        <f t="shared" si="0"/>
        <v>0.03063331332835162</v>
      </c>
      <c r="E58" s="4">
        <f t="shared" si="1"/>
        <v>0.018363378947640285</v>
      </c>
      <c r="F58" s="4">
        <f t="shared" si="2"/>
        <v>0.03893936125639641</v>
      </c>
      <c r="G58" s="4">
        <f t="shared" si="3"/>
        <v>0.041991258092807016</v>
      </c>
      <c r="H58" s="4">
        <f t="shared" si="4"/>
        <v>0.05066922281950781</v>
      </c>
      <c r="I58" s="4">
        <f t="shared" si="5"/>
        <v>0.04500783755204907</v>
      </c>
    </row>
    <row r="59" spans="1:9" ht="15.75">
      <c r="A59">
        <v>2018</v>
      </c>
      <c r="B59" s="4">
        <v>0.0324</v>
      </c>
      <c r="C59" s="4">
        <v>0.0445</v>
      </c>
      <c r="D59" s="4">
        <f t="shared" si="0"/>
        <v>0.031233309929262987</v>
      </c>
      <c r="E59" s="4">
        <f t="shared" si="1"/>
        <v>0.038866426408006305</v>
      </c>
      <c r="F59" s="4">
        <f t="shared" si="2"/>
        <v>0.033659852063820495</v>
      </c>
      <c r="G59" s="4">
        <f t="shared" si="3"/>
        <v>0.028217294744848687</v>
      </c>
      <c r="H59" s="4">
        <f t="shared" si="4"/>
        <v>0.043212941257863235</v>
      </c>
      <c r="I59" s="4">
        <f t="shared" si="5"/>
        <v>0.042722320527602164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E3E1-6058-3043-9B75-AE1C4D0D31F4}">
  <dimension ref="A1:I59"/>
  <sheetViews>
    <sheetView workbookViewId="0" topLeftCell="A1">
      <selection activeCell="F18" sqref="F18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/>
      <c r="C2" s="4"/>
      <c r="F2" s="4"/>
      <c r="G2" s="4"/>
      <c r="H2" s="4"/>
      <c r="I2" s="4"/>
    </row>
    <row r="3" spans="1:9" ht="15.75">
      <c r="A3">
        <v>1962</v>
      </c>
      <c r="B3" s="4"/>
      <c r="C3" s="4"/>
      <c r="F3" s="4"/>
      <c r="G3" s="4"/>
      <c r="H3" s="4"/>
      <c r="I3" s="4"/>
    </row>
    <row r="4" spans="1:9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</row>
    <row r="5" spans="1:9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</row>
    <row r="6" spans="1:9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</row>
    <row r="7" spans="1:9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2" ref="F7:F59">(($B3+100)*($B4+100)*($B5+100)*($B6+100)*($B7+100))^(1/5)-100</f>
        <v>0</v>
      </c>
      <c r="G7" s="4">
        <f aca="true" t="shared" si="3" ref="G7:G59">(($C3+100)*($C4+100)*($C5+100)*($C6+100)*($C7+100))^(1/5)-100</f>
        <v>0</v>
      </c>
      <c r="H7" s="4"/>
      <c r="I7" s="4"/>
    </row>
    <row r="8" spans="1:9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</row>
    <row r="9" spans="1:9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aca="true" t="shared" si="4" ref="H9:H59">(($B3+100)*($B4+100)*($B5+100)*($B6+100)*($B7+100)*($B8+100)*($B9+100))^(1/7)-100</f>
        <v>0</v>
      </c>
      <c r="I9" s="4">
        <f aca="true" t="shared" si="5" ref="I9:I59">(($C3+100)*($C4+100)*($C5+100)*($C6+100)*($C7+100)*($C8+100)*($C9+100))^(1/7)-100</f>
        <v>0</v>
      </c>
    </row>
    <row r="10" spans="1:9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</row>
    <row r="11" spans="1:9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  <c r="I11" s="4">
        <f t="shared" si="5"/>
        <v>0</v>
      </c>
    </row>
    <row r="12" spans="1:9" ht="15.75">
      <c r="A12">
        <v>1971</v>
      </c>
      <c r="B12" s="4">
        <v>0.0524</v>
      </c>
      <c r="C12" s="4">
        <v>0.0313</v>
      </c>
      <c r="D12" s="4">
        <f t="shared" si="0"/>
        <v>0.017463616710060137</v>
      </c>
      <c r="E12" s="4">
        <f t="shared" si="1"/>
        <v>0.010432244978133554</v>
      </c>
      <c r="F12" s="4">
        <f t="shared" si="2"/>
        <v>0.010477804082398734</v>
      </c>
      <c r="G12" s="4">
        <f t="shared" si="3"/>
        <v>0.006259216395235967</v>
      </c>
      <c r="H12" s="4">
        <f t="shared" si="4"/>
        <v>0.007484033753229369</v>
      </c>
      <c r="I12" s="4">
        <f t="shared" si="5"/>
        <v>0.0044708288774018</v>
      </c>
    </row>
    <row r="13" spans="1:9" ht="15.75">
      <c r="A13">
        <v>1972</v>
      </c>
      <c r="B13" s="4">
        <v>0.0548</v>
      </c>
      <c r="C13" s="4">
        <v>0.043</v>
      </c>
      <c r="D13" s="4">
        <f t="shared" si="0"/>
        <v>0.035730137119188043</v>
      </c>
      <c r="E13" s="4">
        <f t="shared" si="1"/>
        <v>0.024765019431811197</v>
      </c>
      <c r="F13" s="4">
        <f t="shared" si="2"/>
        <v>0.021436550555733902</v>
      </c>
      <c r="G13" s="4">
        <f t="shared" si="3"/>
        <v>0.014858275776703067</v>
      </c>
      <c r="H13" s="4">
        <f t="shared" si="4"/>
        <v>0.015311352964715752</v>
      </c>
      <c r="I13" s="4">
        <f t="shared" si="5"/>
        <v>0.01061282886669801</v>
      </c>
    </row>
    <row r="14" spans="1:9" ht="15.75">
      <c r="A14">
        <v>1973</v>
      </c>
      <c r="B14" s="4">
        <v>0.0703</v>
      </c>
      <c r="C14" s="4">
        <v>0.0478</v>
      </c>
      <c r="D14" s="4">
        <f t="shared" si="0"/>
        <v>0.05916635218586919</v>
      </c>
      <c r="E14" s="4">
        <f t="shared" si="1"/>
        <v>0.040699759992548934</v>
      </c>
      <c r="F14" s="4">
        <f t="shared" si="2"/>
        <v>0.03549561168235016</v>
      </c>
      <c r="G14" s="4">
        <f t="shared" si="3"/>
        <v>0.02441786860845241</v>
      </c>
      <c r="H14" s="4">
        <f t="shared" si="4"/>
        <v>0.02535272288848489</v>
      </c>
      <c r="I14" s="4">
        <f t="shared" si="5"/>
        <v>0.01744072638368266</v>
      </c>
    </row>
    <row r="15" spans="1:9" ht="15.75">
      <c r="A15">
        <v>1974</v>
      </c>
      <c r="B15" s="4">
        <v>0.0699</v>
      </c>
      <c r="C15" s="4">
        <v>0.0089</v>
      </c>
      <c r="D15" s="4">
        <f t="shared" si="0"/>
        <v>0.06499973992683294</v>
      </c>
      <c r="E15" s="4">
        <f t="shared" si="1"/>
        <v>0.033231834238307556</v>
      </c>
      <c r="F15" s="4">
        <f t="shared" si="2"/>
        <v>0.049476665412584</v>
      </c>
      <c r="G15" s="4">
        <f t="shared" si="3"/>
        <v>0.026198239866488393</v>
      </c>
      <c r="H15" s="4">
        <f t="shared" si="4"/>
        <v>0.035337977925806285</v>
      </c>
      <c r="I15" s="4">
        <f t="shared" si="5"/>
        <v>0.018712328199782746</v>
      </c>
    </row>
    <row r="16" spans="1:9" ht="15.75">
      <c r="A16">
        <v>1975</v>
      </c>
      <c r="B16" s="4">
        <v>0.0591</v>
      </c>
      <c r="C16" s="4">
        <v>-0.0087</v>
      </c>
      <c r="D16" s="4">
        <f t="shared" si="0"/>
        <v>0.06643319884157961</v>
      </c>
      <c r="E16" s="4">
        <f t="shared" si="1"/>
        <v>0.01599721439808377</v>
      </c>
      <c r="F16" s="4">
        <f t="shared" si="2"/>
        <v>0.06129971891479613</v>
      </c>
      <c r="G16" s="4">
        <f t="shared" si="3"/>
        <v>0.024457723446005275</v>
      </c>
      <c r="H16" s="4">
        <f t="shared" si="4"/>
        <v>0.043781680175172255</v>
      </c>
      <c r="I16" s="4">
        <f t="shared" si="5"/>
        <v>0.017469192137411937</v>
      </c>
    </row>
    <row r="17" spans="1:9" ht="15.75">
      <c r="A17">
        <v>1976</v>
      </c>
      <c r="B17" s="4">
        <v>0.0425</v>
      </c>
      <c r="C17" s="4">
        <v>0.0495</v>
      </c>
      <c r="D17" s="4">
        <f t="shared" si="0"/>
        <v>0.05716603203967452</v>
      </c>
      <c r="E17" s="4">
        <f t="shared" si="1"/>
        <v>0.01656369772661037</v>
      </c>
      <c r="F17" s="4">
        <f t="shared" si="2"/>
        <v>0.059319464414116396</v>
      </c>
      <c r="G17" s="4">
        <f t="shared" si="3"/>
        <v>0.028097209603046736</v>
      </c>
      <c r="H17" s="4">
        <f t="shared" si="4"/>
        <v>0.04985466085952339</v>
      </c>
      <c r="I17" s="4">
        <f t="shared" si="5"/>
        <v>0.02454035607470928</v>
      </c>
    </row>
    <row r="18" spans="1:9" ht="15.75">
      <c r="A18">
        <v>1977</v>
      </c>
      <c r="B18" s="4">
        <v>0.0373</v>
      </c>
      <c r="C18" s="4">
        <v>0.0335</v>
      </c>
      <c r="D18" s="4">
        <f t="shared" si="0"/>
        <v>0.04629956808120994</v>
      </c>
      <c r="E18" s="4">
        <f t="shared" si="1"/>
        <v>0.02476365379399681</v>
      </c>
      <c r="F18" s="4">
        <f t="shared" si="2"/>
        <v>0.055819061416912064</v>
      </c>
      <c r="G18" s="4">
        <f t="shared" si="3"/>
        <v>0.02619742047204454</v>
      </c>
      <c r="H18" s="4">
        <f t="shared" si="4"/>
        <v>0.05518503679110154</v>
      </c>
      <c r="I18" s="4">
        <f t="shared" si="5"/>
        <v>0.029326557673826414</v>
      </c>
    </row>
    <row r="19" spans="1:9" ht="15.75">
      <c r="A19">
        <v>1978</v>
      </c>
      <c r="B19" s="4">
        <v>0.0272</v>
      </c>
      <c r="C19" s="4">
        <v>0.0301</v>
      </c>
      <c r="D19" s="4">
        <f t="shared" si="0"/>
        <v>0.035666464990981694</v>
      </c>
      <c r="E19" s="4">
        <f t="shared" si="1"/>
        <v>0.03769964241401169</v>
      </c>
      <c r="F19" s="4">
        <f t="shared" si="2"/>
        <v>0.047198823583983085</v>
      </c>
      <c r="G19" s="4">
        <f t="shared" si="3"/>
        <v>0.02265793435321939</v>
      </c>
      <c r="H19" s="4">
        <f t="shared" si="4"/>
        <v>0.05158454791454403</v>
      </c>
      <c r="I19" s="4">
        <f t="shared" si="5"/>
        <v>0.029155131603019413</v>
      </c>
    </row>
    <row r="20" spans="1:9" ht="15.75">
      <c r="A20">
        <v>1979</v>
      </c>
      <c r="B20" s="4">
        <v>0.0404</v>
      </c>
      <c r="C20" s="4">
        <v>0.0415</v>
      </c>
      <c r="D20" s="4">
        <f t="shared" si="0"/>
        <v>0.03496650790776812</v>
      </c>
      <c r="E20" s="4">
        <f t="shared" si="1"/>
        <v>0.03503321919713187</v>
      </c>
      <c r="F20" s="4">
        <f t="shared" si="2"/>
        <v>0.04129946633887016</v>
      </c>
      <c r="G20" s="4">
        <f t="shared" si="3"/>
        <v>0.02917798120763848</v>
      </c>
      <c r="H20" s="4">
        <f t="shared" si="4"/>
        <v>0.049527344274792995</v>
      </c>
      <c r="I20" s="4">
        <f t="shared" si="5"/>
        <v>0.028940874166735853</v>
      </c>
    </row>
    <row r="21" spans="1:9" ht="15.75">
      <c r="A21">
        <v>1980</v>
      </c>
      <c r="B21" s="4">
        <v>0.0544</v>
      </c>
      <c r="C21" s="4">
        <v>0.0141</v>
      </c>
      <c r="D21" s="4">
        <f t="shared" si="0"/>
        <v>0.04066605020786085</v>
      </c>
      <c r="E21" s="4">
        <f t="shared" si="1"/>
        <v>0.02856603532630686</v>
      </c>
      <c r="F21" s="4">
        <f t="shared" si="2"/>
        <v>0.04035961590619763</v>
      </c>
      <c r="G21" s="4">
        <f t="shared" si="3"/>
        <v>0.033739292585053704</v>
      </c>
      <c r="H21" s="4">
        <f t="shared" si="4"/>
        <v>0.04725623255198741</v>
      </c>
      <c r="I21" s="4">
        <f t="shared" si="5"/>
        <v>0.024126800948792493</v>
      </c>
    </row>
    <row r="22" spans="1:9" ht="15.75">
      <c r="A22">
        <v>1981</v>
      </c>
      <c r="B22" s="4">
        <v>0.0634</v>
      </c>
      <c r="C22" s="4">
        <v>0.0053</v>
      </c>
      <c r="D22" s="4">
        <f t="shared" si="0"/>
        <v>0.05273288578425195</v>
      </c>
      <c r="E22" s="4">
        <f t="shared" si="1"/>
        <v>0.020298812173521696</v>
      </c>
      <c r="F22" s="4">
        <f t="shared" si="2"/>
        <v>0.044539177227790105</v>
      </c>
      <c r="G22" s="4">
        <f t="shared" si="3"/>
        <v>0.024899122835563503</v>
      </c>
      <c r="H22" s="4">
        <f t="shared" si="4"/>
        <v>0.04632784539553825</v>
      </c>
      <c r="I22" s="4">
        <f t="shared" si="5"/>
        <v>0.023612428996884205</v>
      </c>
    </row>
    <row r="23" spans="1:9" ht="15.75">
      <c r="A23">
        <v>1982</v>
      </c>
      <c r="B23" s="4">
        <v>0.0524</v>
      </c>
      <c r="C23" s="4">
        <v>-0.0039</v>
      </c>
      <c r="D23" s="4">
        <f t="shared" si="0"/>
        <v>0.05673321895602612</v>
      </c>
      <c r="E23" s="4">
        <f t="shared" si="1"/>
        <v>0.00516639663577223</v>
      </c>
      <c r="F23" s="4">
        <f t="shared" si="2"/>
        <v>0.04755921343281955</v>
      </c>
      <c r="G23" s="4">
        <f t="shared" si="3"/>
        <v>0.01741864717759256</v>
      </c>
      <c r="H23" s="4">
        <f t="shared" si="4"/>
        <v>0.045370797248892814</v>
      </c>
      <c r="I23" s="4">
        <f t="shared" si="5"/>
        <v>0.02429835076134168</v>
      </c>
    </row>
    <row r="24" spans="1:9" ht="15.75">
      <c r="A24">
        <v>1983</v>
      </c>
      <c r="B24" s="4">
        <v>0.0329</v>
      </c>
      <c r="C24" s="4">
        <v>0.0157</v>
      </c>
      <c r="D24" s="4">
        <f t="shared" si="0"/>
        <v>0.0495658717610894</v>
      </c>
      <c r="E24" s="4">
        <f t="shared" si="1"/>
        <v>0.005699679486227183</v>
      </c>
      <c r="F24" s="4">
        <f t="shared" si="2"/>
        <v>0.04869941947532652</v>
      </c>
      <c r="G24" s="4">
        <f t="shared" si="3"/>
        <v>0.014538846459274168</v>
      </c>
      <c r="H24" s="4">
        <f t="shared" si="4"/>
        <v>0.0439992729178158</v>
      </c>
      <c r="I24" s="4">
        <f t="shared" si="5"/>
        <v>0.01947029653319987</v>
      </c>
    </row>
    <row r="25" spans="1:9" ht="15.75">
      <c r="A25">
        <v>1984</v>
      </c>
      <c r="B25" s="4">
        <v>0.0241</v>
      </c>
      <c r="C25" s="4">
        <v>0.0282</v>
      </c>
      <c r="D25" s="4">
        <f t="shared" si="0"/>
        <v>0.03646596773384658</v>
      </c>
      <c r="E25" s="4">
        <f t="shared" si="1"/>
        <v>0.013332460751627195</v>
      </c>
      <c r="F25" s="4">
        <f t="shared" si="2"/>
        <v>0.04543893651893427</v>
      </c>
      <c r="G25" s="4">
        <f t="shared" si="3"/>
        <v>0.011879421901952014</v>
      </c>
      <c r="H25" s="4">
        <f t="shared" si="4"/>
        <v>0.04211332569643389</v>
      </c>
      <c r="I25" s="4">
        <f t="shared" si="5"/>
        <v>0.018713242674976982</v>
      </c>
    </row>
    <row r="26" spans="1:9" ht="15.75">
      <c r="A26">
        <v>1985</v>
      </c>
      <c r="B26" s="4">
        <v>0.0207</v>
      </c>
      <c r="C26" s="4">
        <v>0.0233</v>
      </c>
      <c r="D26" s="4">
        <f t="shared" si="0"/>
        <v>0.025899867902978713</v>
      </c>
      <c r="E26" s="4">
        <f t="shared" si="1"/>
        <v>0.02239986779507319</v>
      </c>
      <c r="F26" s="4">
        <f t="shared" si="2"/>
        <v>0.03869863200604584</v>
      </c>
      <c r="G26" s="4">
        <f t="shared" si="3"/>
        <v>0.013719313351913343</v>
      </c>
      <c r="H26" s="4">
        <f t="shared" si="4"/>
        <v>0.041184589959385676</v>
      </c>
      <c r="I26" s="4">
        <f t="shared" si="5"/>
        <v>0.017741896384890765</v>
      </c>
    </row>
    <row r="27" spans="1:9" ht="15.75">
      <c r="A27">
        <v>1986</v>
      </c>
      <c r="B27" s="4">
        <v>-0.0013</v>
      </c>
      <c r="C27" s="4">
        <v>0.0229</v>
      </c>
      <c r="D27" s="4">
        <f t="shared" si="0"/>
        <v>0.014499366327214602</v>
      </c>
      <c r="E27" s="4">
        <f t="shared" si="1"/>
        <v>0.02479997097415776</v>
      </c>
      <c r="F27" s="4">
        <f t="shared" si="2"/>
        <v>0.025758479115239652</v>
      </c>
      <c r="G27" s="4">
        <f t="shared" si="3"/>
        <v>0.01723936190651898</v>
      </c>
      <c r="H27" s="4">
        <f t="shared" si="4"/>
        <v>0.03522633590240787</v>
      </c>
      <c r="I27" s="4">
        <f t="shared" si="5"/>
        <v>0.01508517285414257</v>
      </c>
    </row>
    <row r="28" spans="1:9" ht="15.75">
      <c r="A28">
        <v>1987</v>
      </c>
      <c r="B28" s="4">
        <v>0.0025</v>
      </c>
      <c r="C28" s="4">
        <v>0.014</v>
      </c>
      <c r="D28" s="4">
        <f t="shared" si="0"/>
        <v>0.0072995391187618</v>
      </c>
      <c r="E28" s="4">
        <f t="shared" si="1"/>
        <v>0.020066574538788018</v>
      </c>
      <c r="F28" s="4">
        <f t="shared" si="2"/>
        <v>0.015779145516148674</v>
      </c>
      <c r="G28" s="4">
        <f t="shared" si="3"/>
        <v>0.020819862360539787</v>
      </c>
      <c r="H28" s="4">
        <f t="shared" si="4"/>
        <v>0.027811822539561604</v>
      </c>
      <c r="I28" s="4">
        <f t="shared" si="5"/>
        <v>0.015070886992972987</v>
      </c>
    </row>
    <row r="29" spans="1:9" ht="15.75">
      <c r="A29">
        <v>1988</v>
      </c>
      <c r="B29" s="4">
        <v>0.0127</v>
      </c>
      <c r="C29" s="4">
        <v>0.0371</v>
      </c>
      <c r="D29" s="4">
        <f t="shared" si="0"/>
        <v>0.004633158633680523</v>
      </c>
      <c r="E29" s="4">
        <f t="shared" si="1"/>
        <v>0.024666214308240342</v>
      </c>
      <c r="F29" s="4">
        <f t="shared" si="2"/>
        <v>0.011739510662749808</v>
      </c>
      <c r="G29" s="4">
        <f t="shared" si="3"/>
        <v>0.025099715173936943</v>
      </c>
      <c r="H29" s="4">
        <f t="shared" si="4"/>
        <v>0.020569968658193716</v>
      </c>
      <c r="I29" s="4">
        <f t="shared" si="5"/>
        <v>0.019613568957453253</v>
      </c>
    </row>
    <row r="30" spans="1:9" ht="15.75">
      <c r="A30">
        <v>1989</v>
      </c>
      <c r="B30" s="4">
        <v>0.0278</v>
      </c>
      <c r="C30" s="4">
        <v>0.039</v>
      </c>
      <c r="D30" s="4">
        <f t="shared" si="0"/>
        <v>0.014332793341623074</v>
      </c>
      <c r="E30" s="4">
        <f t="shared" si="1"/>
        <v>0.03003268781559143</v>
      </c>
      <c r="F30" s="4">
        <f t="shared" si="2"/>
        <v>0.012479408269499004</v>
      </c>
      <c r="G30" s="4">
        <f t="shared" si="3"/>
        <v>0.027259554949921494</v>
      </c>
      <c r="H30" s="4">
        <f t="shared" si="4"/>
        <v>0.01705643070563667</v>
      </c>
      <c r="I30" s="4">
        <f t="shared" si="5"/>
        <v>0.02574245469675418</v>
      </c>
    </row>
    <row r="31" spans="1:9" ht="15.75">
      <c r="A31">
        <v>1990</v>
      </c>
      <c r="B31" s="4">
        <v>0.027</v>
      </c>
      <c r="C31" s="4">
        <v>0.0526</v>
      </c>
      <c r="D31" s="4">
        <f t="shared" si="0"/>
        <v>0.022499759412966114</v>
      </c>
      <c r="E31" s="4">
        <f t="shared" si="1"/>
        <v>0.04289976187607181</v>
      </c>
      <c r="F31" s="4">
        <f t="shared" si="2"/>
        <v>0.013739272969871763</v>
      </c>
      <c r="G31" s="4">
        <f t="shared" si="3"/>
        <v>0.03311910038728172</v>
      </c>
      <c r="H31" s="4">
        <f t="shared" si="4"/>
        <v>0.016213685754919993</v>
      </c>
      <c r="I31" s="4">
        <f t="shared" si="5"/>
        <v>0.031013579164607563</v>
      </c>
    </row>
    <row r="32" spans="1:9" ht="15.75">
      <c r="A32">
        <v>1991</v>
      </c>
      <c r="B32" s="4">
        <v>0.0405</v>
      </c>
      <c r="C32" s="4">
        <v>0.0511</v>
      </c>
      <c r="D32" s="4">
        <f t="shared" si="0"/>
        <v>0.03176647552173506</v>
      </c>
      <c r="E32" s="4">
        <f t="shared" si="1"/>
        <v>0.04756648140528341</v>
      </c>
      <c r="F32" s="4">
        <f t="shared" si="2"/>
        <v>0.022099132599521454</v>
      </c>
      <c r="G32" s="4">
        <f t="shared" si="3"/>
        <v>0.0387590406089231</v>
      </c>
      <c r="H32" s="4">
        <f t="shared" si="4"/>
        <v>0.018556193577197178</v>
      </c>
      <c r="I32" s="4">
        <f t="shared" si="5"/>
        <v>0.034284778813926664</v>
      </c>
    </row>
    <row r="33" spans="1:9" ht="15.75">
      <c r="A33">
        <v>1992</v>
      </c>
      <c r="B33" s="4">
        <v>0.0506</v>
      </c>
      <c r="C33" s="4">
        <v>0.0192</v>
      </c>
      <c r="D33" s="4">
        <f t="shared" si="0"/>
        <v>0.03936619950084719</v>
      </c>
      <c r="E33" s="4">
        <f t="shared" si="1"/>
        <v>0.040965480722505276</v>
      </c>
      <c r="F33" s="4">
        <f t="shared" si="2"/>
        <v>0.031719167318584596</v>
      </c>
      <c r="G33" s="4">
        <f t="shared" si="3"/>
        <v>0.03979927643318604</v>
      </c>
      <c r="H33" s="4">
        <f t="shared" si="4"/>
        <v>0.022826983469542483</v>
      </c>
      <c r="I33" s="4">
        <f t="shared" si="5"/>
        <v>0.03369898991300602</v>
      </c>
    </row>
    <row r="34" spans="1:9" ht="15.75">
      <c r="A34">
        <v>1993</v>
      </c>
      <c r="B34" s="4">
        <v>0.0447</v>
      </c>
      <c r="C34" s="4">
        <v>-0.0096</v>
      </c>
      <c r="D34" s="4">
        <f t="shared" si="0"/>
        <v>0.045266580894789854</v>
      </c>
      <c r="E34" s="4">
        <f t="shared" si="1"/>
        <v>0.020230260908789433</v>
      </c>
      <c r="F34" s="4">
        <f t="shared" si="2"/>
        <v>0.03811956529618499</v>
      </c>
      <c r="G34" s="4">
        <f t="shared" si="3"/>
        <v>0.030457279813560945</v>
      </c>
      <c r="H34" s="4">
        <f t="shared" si="4"/>
        <v>0.0293987020783959</v>
      </c>
      <c r="I34" s="4">
        <f t="shared" si="5"/>
        <v>0.029054984767796554</v>
      </c>
    </row>
    <row r="35" spans="1:9" ht="15.75">
      <c r="A35">
        <v>1994</v>
      </c>
      <c r="B35" s="4">
        <v>0.0269</v>
      </c>
      <c r="C35" s="4">
        <v>0.0246</v>
      </c>
      <c r="D35" s="4">
        <f t="shared" si="0"/>
        <v>0.040732826110712494</v>
      </c>
      <c r="E35" s="4">
        <f t="shared" si="1"/>
        <v>0.011398873256325714</v>
      </c>
      <c r="F35" s="4">
        <f t="shared" si="2"/>
        <v>0.03793954607826322</v>
      </c>
      <c r="G35" s="4">
        <f t="shared" si="3"/>
        <v>0.02757735992452126</v>
      </c>
      <c r="H35" s="4">
        <f t="shared" si="4"/>
        <v>0.03288498941257956</v>
      </c>
      <c r="I35" s="4">
        <f t="shared" si="5"/>
        <v>0.03056942963756626</v>
      </c>
    </row>
    <row r="36" spans="1:9" ht="15.75">
      <c r="A36">
        <v>1995</v>
      </c>
      <c r="B36" s="4">
        <v>0.0171</v>
      </c>
      <c r="C36" s="4">
        <v>0.0174</v>
      </c>
      <c r="D36" s="4">
        <f t="shared" si="0"/>
        <v>0.029566014298524124</v>
      </c>
      <c r="E36" s="4">
        <f t="shared" si="1"/>
        <v>0.010798916455073027</v>
      </c>
      <c r="F36" s="4">
        <f t="shared" si="2"/>
        <v>0.03595925113356202</v>
      </c>
      <c r="G36" s="4">
        <f t="shared" si="3"/>
        <v>0.020538129920026904</v>
      </c>
      <c r="H36" s="4">
        <f t="shared" si="4"/>
        <v>0.03351367584845377</v>
      </c>
      <c r="I36" s="4">
        <f t="shared" si="5"/>
        <v>0.027755090112577818</v>
      </c>
    </row>
    <row r="37" spans="1:9" ht="15.75">
      <c r="A37">
        <v>1996</v>
      </c>
      <c r="B37" s="4">
        <v>0.0145</v>
      </c>
      <c r="C37" s="4">
        <v>0.0082</v>
      </c>
      <c r="D37" s="4">
        <f t="shared" si="0"/>
        <v>0.01949985749736527</v>
      </c>
      <c r="E37" s="4">
        <f t="shared" si="1"/>
        <v>0.016733108125066565</v>
      </c>
      <c r="F37" s="4">
        <f t="shared" si="2"/>
        <v>0.030758946516172614</v>
      </c>
      <c r="G37" s="4">
        <f t="shared" si="3"/>
        <v>0.011959279284155855</v>
      </c>
      <c r="H37" s="4">
        <f t="shared" si="4"/>
        <v>0.03161345903374979</v>
      </c>
      <c r="I37" s="4">
        <f t="shared" si="5"/>
        <v>0.023355004076762498</v>
      </c>
    </row>
    <row r="38" spans="1:9" ht="15.75">
      <c r="A38">
        <v>1997</v>
      </c>
      <c r="B38" s="4">
        <v>0.0194</v>
      </c>
      <c r="C38" s="4">
        <v>0.0185</v>
      </c>
      <c r="D38" s="4">
        <f t="shared" si="0"/>
        <v>0.016999979970066192</v>
      </c>
      <c r="E38" s="4">
        <f t="shared" si="1"/>
        <v>0.014699893380111462</v>
      </c>
      <c r="F38" s="4">
        <f t="shared" si="2"/>
        <v>0.024519405622299928</v>
      </c>
      <c r="G38" s="4">
        <f t="shared" si="3"/>
        <v>0.011819289027286572</v>
      </c>
      <c r="H38" s="4">
        <f t="shared" si="4"/>
        <v>0.030527659315652045</v>
      </c>
      <c r="I38" s="4">
        <f t="shared" si="5"/>
        <v>0.018484287913068442</v>
      </c>
    </row>
    <row r="39" spans="1:9" ht="15.75">
      <c r="A39">
        <v>1998</v>
      </c>
      <c r="B39" s="4">
        <v>0.0091</v>
      </c>
      <c r="C39" s="4">
        <v>0.0198</v>
      </c>
      <c r="D39" s="4">
        <f t="shared" si="0"/>
        <v>0.014333244868041106</v>
      </c>
      <c r="E39" s="4">
        <f t="shared" si="1"/>
        <v>0.015499865384327904</v>
      </c>
      <c r="F39" s="4">
        <f t="shared" si="2"/>
        <v>0.017399828391731376</v>
      </c>
      <c r="G39" s="4">
        <f t="shared" si="3"/>
        <v>0.017699857021895582</v>
      </c>
      <c r="H39" s="4">
        <f t="shared" si="4"/>
        <v>0.026041788717776626</v>
      </c>
      <c r="I39" s="4">
        <f t="shared" si="5"/>
        <v>0.01401371756050196</v>
      </c>
    </row>
    <row r="40" spans="1:9" ht="15.75">
      <c r="A40">
        <v>1999</v>
      </c>
      <c r="B40" s="4">
        <v>0.0059</v>
      </c>
      <c r="C40" s="4">
        <v>0.0199</v>
      </c>
      <c r="D40" s="4">
        <f t="shared" si="0"/>
        <v>0.011466500811323499</v>
      </c>
      <c r="E40" s="4">
        <f t="shared" si="1"/>
        <v>0.019399997967070703</v>
      </c>
      <c r="F40" s="4">
        <f t="shared" si="2"/>
        <v>0.013199874575505532</v>
      </c>
      <c r="G40" s="4">
        <f t="shared" si="3"/>
        <v>0.016759904200313258</v>
      </c>
      <c r="H40" s="4">
        <f t="shared" si="4"/>
        <v>0.019656419116458324</v>
      </c>
      <c r="I40" s="4">
        <f t="shared" si="5"/>
        <v>0.014113712075243257</v>
      </c>
    </row>
    <row r="41" spans="1:9" ht="15.75">
      <c r="A41">
        <v>2000</v>
      </c>
      <c r="B41" s="4">
        <v>0.0144</v>
      </c>
      <c r="C41" s="4">
        <v>0.0296</v>
      </c>
      <c r="D41" s="4">
        <f t="shared" si="0"/>
        <v>0.00979993857306738</v>
      </c>
      <c r="E41" s="4">
        <f t="shared" si="1"/>
        <v>0.023099894393311615</v>
      </c>
      <c r="F41" s="4">
        <f t="shared" si="2"/>
        <v>0.012659889801739155</v>
      </c>
      <c r="G41" s="4">
        <f t="shared" si="3"/>
        <v>0.01919976954290803</v>
      </c>
      <c r="H41" s="4">
        <f t="shared" si="4"/>
        <v>0.015328369423329491</v>
      </c>
      <c r="I41" s="4">
        <f t="shared" si="5"/>
        <v>0.0197140992855509</v>
      </c>
    </row>
    <row r="42" spans="1:9" ht="15.75">
      <c r="A42">
        <v>2001</v>
      </c>
      <c r="B42" s="4">
        <v>0.0198</v>
      </c>
      <c r="C42" s="4">
        <v>0.017</v>
      </c>
      <c r="D42" s="4">
        <f t="shared" si="0"/>
        <v>0.013366503009109465</v>
      </c>
      <c r="E42" s="4">
        <f t="shared" si="1"/>
        <v>0.022166521557210217</v>
      </c>
      <c r="F42" s="4">
        <f t="shared" si="2"/>
        <v>0.01371984783179414</v>
      </c>
      <c r="G42" s="4">
        <f t="shared" si="3"/>
        <v>0.020959901172503237</v>
      </c>
      <c r="H42" s="4">
        <f t="shared" si="4"/>
        <v>0.01431417019406922</v>
      </c>
      <c r="I42" s="4">
        <f t="shared" si="5"/>
        <v>0.018628402679155442</v>
      </c>
    </row>
    <row r="43" spans="1:9" ht="15.75">
      <c r="A43">
        <v>2002</v>
      </c>
      <c r="B43" s="4">
        <v>0.0142</v>
      </c>
      <c r="C43" s="4">
        <v>0</v>
      </c>
      <c r="D43" s="4">
        <f t="shared" si="0"/>
        <v>0.016133299694686798</v>
      </c>
      <c r="E43" s="4">
        <f t="shared" si="1"/>
        <v>0.015532597925798086</v>
      </c>
      <c r="F43" s="4">
        <f t="shared" si="2"/>
        <v>0.01267988526666386</v>
      </c>
      <c r="G43" s="4">
        <f t="shared" si="3"/>
        <v>0.017259536386504237</v>
      </c>
      <c r="H43" s="4">
        <f t="shared" si="4"/>
        <v>0.013899890871101661</v>
      </c>
      <c r="I43" s="4">
        <f t="shared" si="5"/>
        <v>0.016142472511063488</v>
      </c>
    </row>
    <row r="44" spans="1:9" ht="15.75">
      <c r="A44">
        <v>2003</v>
      </c>
      <c r="B44" s="4">
        <v>0.0103</v>
      </c>
      <c r="C44" s="4">
        <v>-0.0071</v>
      </c>
      <c r="D44" s="4">
        <f t="shared" si="0"/>
        <v>0.014766590667193213</v>
      </c>
      <c r="E44" s="4">
        <f t="shared" si="1"/>
        <v>0.0032994887991151245</v>
      </c>
      <c r="F44" s="4">
        <f t="shared" si="2"/>
        <v>0.012919892705639313</v>
      </c>
      <c r="G44" s="4">
        <f t="shared" si="3"/>
        <v>0.011879094184251926</v>
      </c>
      <c r="H44" s="4">
        <f t="shared" si="4"/>
        <v>0.01329988367261592</v>
      </c>
      <c r="I44" s="4">
        <f t="shared" si="5"/>
        <v>0.013956441306149259</v>
      </c>
    </row>
    <row r="45" spans="1:9" ht="15.75">
      <c r="A45">
        <v>2004</v>
      </c>
      <c r="B45" s="4">
        <v>0.0167</v>
      </c>
      <c r="C45" s="4">
        <v>0.0117</v>
      </c>
      <c r="D45" s="4">
        <f t="shared" si="0"/>
        <v>0.01373329866017059</v>
      </c>
      <c r="E45" s="4">
        <f t="shared" si="1"/>
        <v>0.0015330329312774893</v>
      </c>
      <c r="F45" s="4">
        <f t="shared" si="2"/>
        <v>0.015079951019430382</v>
      </c>
      <c r="G45" s="4">
        <f t="shared" si="3"/>
        <v>0.010239171921355705</v>
      </c>
      <c r="H45" s="4">
        <f t="shared" si="4"/>
        <v>0.012914188449130393</v>
      </c>
      <c r="I45" s="4">
        <f t="shared" si="5"/>
        <v>0.012985028559100442</v>
      </c>
    </row>
    <row r="46" spans="1:9" ht="15.75">
      <c r="A46">
        <v>2005</v>
      </c>
      <c r="B46" s="4">
        <v>0.0155</v>
      </c>
      <c r="C46" s="4">
        <v>0.0071</v>
      </c>
      <c r="D46" s="4">
        <f t="shared" si="0"/>
        <v>0.014166628093889244</v>
      </c>
      <c r="E46" s="4">
        <f t="shared" si="1"/>
        <v>0.0038996798699173496</v>
      </c>
      <c r="F46" s="4">
        <f t="shared" si="2"/>
        <v>0.015299951547248725</v>
      </c>
      <c r="G46" s="4">
        <f t="shared" si="3"/>
        <v>0.005739638044360618</v>
      </c>
      <c r="H46" s="4">
        <f t="shared" si="4"/>
        <v>0.01382848395761016</v>
      </c>
      <c r="I46" s="4">
        <f t="shared" si="5"/>
        <v>0.011170767732920694</v>
      </c>
    </row>
    <row r="47" spans="1:9" ht="15.75">
      <c r="A47">
        <v>2006</v>
      </c>
      <c r="B47" s="4">
        <v>0.0158</v>
      </c>
      <c r="C47" s="4">
        <v>0.037</v>
      </c>
      <c r="D47" s="4">
        <f t="shared" si="0"/>
        <v>0.015999998700152673</v>
      </c>
      <c r="E47" s="4">
        <f t="shared" si="1"/>
        <v>0.01859913617596476</v>
      </c>
      <c r="F47" s="4">
        <f t="shared" si="2"/>
        <v>0.014499974743301891</v>
      </c>
      <c r="G47" s="4">
        <f t="shared" si="3"/>
        <v>0.009738867835238807</v>
      </c>
      <c r="H47" s="4">
        <f t="shared" si="4"/>
        <v>0.015242821793066241</v>
      </c>
      <c r="I47" s="4">
        <f t="shared" si="5"/>
        <v>0.013613232719151824</v>
      </c>
    </row>
    <row r="48" spans="1:9" ht="15.75">
      <c r="A48">
        <v>2007</v>
      </c>
      <c r="B48" s="4">
        <v>0.023</v>
      </c>
      <c r="C48" s="4">
        <v>0.0326</v>
      </c>
      <c r="D48" s="4">
        <f t="shared" si="0"/>
        <v>0.018099939911877527</v>
      </c>
      <c r="E48" s="4">
        <f t="shared" si="1"/>
        <v>0.025565798161352404</v>
      </c>
      <c r="F48" s="4">
        <f t="shared" si="2"/>
        <v>0.016259918081928504</v>
      </c>
      <c r="G48" s="4">
        <f t="shared" si="3"/>
        <v>0.01625865268488269</v>
      </c>
      <c r="H48" s="4">
        <f t="shared" si="4"/>
        <v>0.016471358301700434</v>
      </c>
      <c r="I48" s="4">
        <f t="shared" si="5"/>
        <v>0.014041730145677889</v>
      </c>
    </row>
    <row r="49" spans="1:9" ht="15.75">
      <c r="A49">
        <v>2008</v>
      </c>
      <c r="B49" s="4">
        <v>0.0263</v>
      </c>
      <c r="C49" s="4">
        <v>0.0108</v>
      </c>
      <c r="D49" s="4">
        <f t="shared" si="0"/>
        <v>0.021699903919611074</v>
      </c>
      <c r="E49" s="4">
        <f t="shared" si="1"/>
        <v>0.026799344010925097</v>
      </c>
      <c r="F49" s="4">
        <f t="shared" si="2"/>
        <v>0.019459904008186868</v>
      </c>
      <c r="G49" s="4">
        <f t="shared" si="3"/>
        <v>0.019839232605491475</v>
      </c>
      <c r="H49" s="4">
        <f t="shared" si="4"/>
        <v>0.01739987296721779</v>
      </c>
      <c r="I49" s="4">
        <f t="shared" si="5"/>
        <v>0.013156018526501612</v>
      </c>
    </row>
    <row r="50" spans="1:9" ht="15.75">
      <c r="A50">
        <v>2009</v>
      </c>
      <c r="B50" s="4">
        <v>0.0031</v>
      </c>
      <c r="C50" s="4">
        <v>-0.0562</v>
      </c>
      <c r="D50" s="4">
        <f t="shared" si="0"/>
        <v>0.017466141657152434</v>
      </c>
      <c r="E50" s="4">
        <f t="shared" si="1"/>
        <v>-0.004273806644604861</v>
      </c>
      <c r="F50" s="4">
        <f t="shared" si="2"/>
        <v>0.016739680991975092</v>
      </c>
      <c r="G50" s="4">
        <f t="shared" si="3"/>
        <v>0.006254437727264417</v>
      </c>
      <c r="H50" s="4">
        <f t="shared" si="4"/>
        <v>0.01581403251628899</v>
      </c>
      <c r="I50" s="4">
        <f t="shared" si="5"/>
        <v>0.005124456191339277</v>
      </c>
    </row>
    <row r="51" spans="1:9" ht="15.75">
      <c r="A51">
        <v>2010</v>
      </c>
      <c r="B51" s="4">
        <v>0.011</v>
      </c>
      <c r="C51" s="4">
        <v>0.0408</v>
      </c>
      <c r="D51" s="4">
        <f t="shared" si="0"/>
        <v>0.013466202995545018</v>
      </c>
      <c r="E51" s="4">
        <f t="shared" si="1"/>
        <v>-0.0015415555226212518</v>
      </c>
      <c r="F51" s="4">
        <f t="shared" si="2"/>
        <v>0.01583965363840889</v>
      </c>
      <c r="G51" s="4">
        <f t="shared" si="3"/>
        <v>0.012993472444179588</v>
      </c>
      <c r="H51" s="4">
        <f t="shared" si="4"/>
        <v>0.015914037729743313</v>
      </c>
      <c r="I51" s="4">
        <f t="shared" si="5"/>
        <v>0.011966745299773152</v>
      </c>
    </row>
    <row r="52" spans="1:9" ht="15.75">
      <c r="A52">
        <v>2011</v>
      </c>
      <c r="B52" s="4">
        <v>0.0208</v>
      </c>
      <c r="C52" s="4">
        <v>0.0366</v>
      </c>
      <c r="D52" s="4">
        <f t="shared" si="0"/>
        <v>0.011633071287633356</v>
      </c>
      <c r="E52" s="4">
        <f t="shared" si="1"/>
        <v>0.007056643895239745</v>
      </c>
      <c r="F52" s="4">
        <f t="shared" si="2"/>
        <v>0.016839634038646523</v>
      </c>
      <c r="G52" s="4">
        <f t="shared" si="3"/>
        <v>0.01291349151442489</v>
      </c>
      <c r="H52" s="4">
        <f t="shared" si="4"/>
        <v>0.01649973712298447</v>
      </c>
      <c r="I52" s="4">
        <f t="shared" si="5"/>
        <v>0.01552351814827091</v>
      </c>
    </row>
    <row r="53" spans="1:9" ht="15.75">
      <c r="A53">
        <v>2012</v>
      </c>
      <c r="B53" s="4">
        <v>0.0201</v>
      </c>
      <c r="C53" s="4">
        <v>0.0049</v>
      </c>
      <c r="D53" s="4">
        <f t="shared" si="0"/>
        <v>0.017299900381814837</v>
      </c>
      <c r="E53" s="4">
        <f t="shared" si="1"/>
        <v>0.02743204951575251</v>
      </c>
      <c r="F53" s="4">
        <f t="shared" si="2"/>
        <v>0.01625966303440407</v>
      </c>
      <c r="G53" s="4">
        <f t="shared" si="3"/>
        <v>0.007373968178413293</v>
      </c>
      <c r="H53" s="4">
        <f t="shared" si="4"/>
        <v>0.017156873595965294</v>
      </c>
      <c r="I53" s="4">
        <f t="shared" si="5"/>
        <v>0.015209202998576643</v>
      </c>
    </row>
    <row r="54" spans="1:9" ht="15.75">
      <c r="A54">
        <v>2013</v>
      </c>
      <c r="B54" s="4">
        <v>0.015</v>
      </c>
      <c r="C54" s="4">
        <v>0.0049</v>
      </c>
      <c r="D54" s="4">
        <f t="shared" si="0"/>
        <v>0.01863329992805518</v>
      </c>
      <c r="E54" s="4">
        <f t="shared" si="1"/>
        <v>0.015465550373519932</v>
      </c>
      <c r="F54" s="4">
        <f t="shared" si="2"/>
        <v>0.013999787764561233</v>
      </c>
      <c r="G54" s="4">
        <f t="shared" si="3"/>
        <v>0.006193980756222572</v>
      </c>
      <c r="H54" s="4">
        <f t="shared" si="4"/>
        <v>0.01704258593942143</v>
      </c>
      <c r="I54" s="4">
        <f t="shared" si="5"/>
        <v>0.010623856989113278</v>
      </c>
    </row>
    <row r="55" spans="1:9" ht="15.75">
      <c r="A55">
        <v>2014</v>
      </c>
      <c r="B55" s="4">
        <v>0.0091</v>
      </c>
      <c r="C55" s="4">
        <v>0.0218</v>
      </c>
      <c r="D55" s="4">
        <f t="shared" si="0"/>
        <v>0.01473323233680901</v>
      </c>
      <c r="E55" s="4">
        <f t="shared" si="1"/>
        <v>0.010533016034216303</v>
      </c>
      <c r="F55" s="4">
        <f t="shared" si="2"/>
        <v>0.015199889756686957</v>
      </c>
      <c r="G55" s="4">
        <f t="shared" si="3"/>
        <v>0.02179884899389606</v>
      </c>
      <c r="H55" s="4">
        <f t="shared" si="4"/>
        <v>0.015056871656000226</v>
      </c>
      <c r="I55" s="4">
        <f t="shared" si="5"/>
        <v>0.00908126741822457</v>
      </c>
    </row>
    <row r="56" spans="1:9" ht="15.75">
      <c r="A56">
        <v>2015</v>
      </c>
      <c r="B56" s="4">
        <v>0.0051</v>
      </c>
      <c r="C56" s="4">
        <v>0.0174</v>
      </c>
      <c r="D56" s="4">
        <f t="shared" si="0"/>
        <v>0.009733250664083926</v>
      </c>
      <c r="E56" s="4">
        <f t="shared" si="1"/>
        <v>0.014699743798018972</v>
      </c>
      <c r="F56" s="4">
        <f t="shared" si="2"/>
        <v>0.014019812356380612</v>
      </c>
      <c r="G56" s="4">
        <f t="shared" si="3"/>
        <v>0.01711930003742168</v>
      </c>
      <c r="H56" s="4">
        <f t="shared" si="4"/>
        <v>0.012028365543869768</v>
      </c>
      <c r="I56" s="4">
        <f t="shared" si="5"/>
        <v>0.010024081692733944</v>
      </c>
    </row>
    <row r="57" spans="1:9" ht="15.75">
      <c r="A57">
        <v>2016</v>
      </c>
      <c r="B57" s="4">
        <v>0.0049</v>
      </c>
      <c r="C57" s="4">
        <v>0.0224</v>
      </c>
      <c r="D57" s="4">
        <f t="shared" si="0"/>
        <v>0.006366647956880911</v>
      </c>
      <c r="E57" s="4">
        <f t="shared" si="1"/>
        <v>0.020533308493710933</v>
      </c>
      <c r="F57" s="4">
        <f t="shared" si="2"/>
        <v>0.010839825710021955</v>
      </c>
      <c r="G57" s="4">
        <f t="shared" si="3"/>
        <v>0.014279691851612597</v>
      </c>
      <c r="H57" s="4">
        <f t="shared" si="4"/>
        <v>0.012285529375205329</v>
      </c>
      <c r="I57" s="4">
        <f t="shared" si="5"/>
        <v>0.021256308104526056</v>
      </c>
    </row>
    <row r="58" spans="1:9" ht="15.75">
      <c r="A58">
        <v>2017</v>
      </c>
      <c r="B58" s="4">
        <v>0.0151</v>
      </c>
      <c r="C58" s="4">
        <v>0.0216</v>
      </c>
      <c r="D58" s="4">
        <f t="shared" si="0"/>
        <v>0.00836655330084568</v>
      </c>
      <c r="E58" s="4">
        <f t="shared" si="1"/>
        <v>0.0204666426268858</v>
      </c>
      <c r="F58" s="4">
        <f t="shared" si="2"/>
        <v>0.009839898298395156</v>
      </c>
      <c r="G58" s="4">
        <f t="shared" si="3"/>
        <v>0.017619782018329033</v>
      </c>
      <c r="H58" s="4">
        <f t="shared" si="4"/>
        <v>0.012871240898974179</v>
      </c>
      <c r="I58" s="4">
        <f t="shared" si="5"/>
        <v>0.018513761210002144</v>
      </c>
    </row>
    <row r="59" spans="1:9" ht="15.75">
      <c r="A59">
        <v>2018</v>
      </c>
      <c r="B59" s="4">
        <v>0.0173</v>
      </c>
      <c r="C59" s="4">
        <v>0.0143</v>
      </c>
      <c r="D59" s="4">
        <f t="shared" si="0"/>
        <v>0.012433187437039805</v>
      </c>
      <c r="E59" s="4">
        <f t="shared" si="1"/>
        <v>0.01943326693400138</v>
      </c>
      <c r="F59" s="4">
        <f t="shared" si="2"/>
        <v>0.010299870334421257</v>
      </c>
      <c r="G59" s="4">
        <f t="shared" si="3"/>
        <v>0.019499950448974346</v>
      </c>
      <c r="H59" s="4">
        <f t="shared" si="4"/>
        <v>0.012371273036549724</v>
      </c>
      <c r="I59" s="4">
        <f t="shared" si="5"/>
        <v>0.015328318550530184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F83D-365B-C94F-A585-B5158264B30D}">
  <dimension ref="A1:I59"/>
  <sheetViews>
    <sheetView workbookViewId="0" topLeftCell="A2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/>
      <c r="C2" s="4"/>
      <c r="F2" s="4"/>
      <c r="G2" s="4"/>
      <c r="H2" s="4"/>
      <c r="I2" s="4"/>
    </row>
    <row r="3" spans="1:9" ht="15.75">
      <c r="A3">
        <v>1962</v>
      </c>
      <c r="B3" s="4"/>
      <c r="C3" s="4"/>
      <c r="F3" s="4"/>
      <c r="G3" s="4"/>
      <c r="H3" s="4"/>
      <c r="I3" s="4"/>
    </row>
    <row r="4" spans="1:9" ht="15.75">
      <c r="A4">
        <v>1963</v>
      </c>
      <c r="B4" s="4"/>
      <c r="C4" s="4"/>
      <c r="D4" s="4">
        <f>(($B2+100)*($B3+100)*($B4+100))^(1/3)-100</f>
        <v>0</v>
      </c>
      <c r="E4" s="4">
        <f>(($C2+100)*($C3+100)*($C4+100))^(1/3)-100</f>
        <v>0</v>
      </c>
      <c r="F4" s="4"/>
      <c r="G4" s="4"/>
      <c r="H4" s="4"/>
      <c r="I4" s="4"/>
    </row>
    <row r="5" spans="1:9" ht="15.75">
      <c r="A5">
        <v>1964</v>
      </c>
      <c r="B5" s="4"/>
      <c r="C5" s="4"/>
      <c r="D5" s="4">
        <f aca="true" t="shared" si="0" ref="D5:D59">(($B3+100)*($B4+100)*($B5+100))^(1/3)-100</f>
        <v>0</v>
      </c>
      <c r="E5" s="4">
        <f aca="true" t="shared" si="1" ref="E5:E59">(($C3+100)*($C4+100)*($C5+100))^(1/3)-100</f>
        <v>0</v>
      </c>
      <c r="F5" s="4"/>
      <c r="G5" s="4"/>
      <c r="H5" s="4"/>
      <c r="I5" s="4"/>
    </row>
    <row r="6" spans="1:9" ht="15.75">
      <c r="A6">
        <v>1965</v>
      </c>
      <c r="B6" s="4"/>
      <c r="C6" s="4"/>
      <c r="D6" s="4">
        <f t="shared" si="0"/>
        <v>0</v>
      </c>
      <c r="E6" s="4">
        <f t="shared" si="1"/>
        <v>0</v>
      </c>
      <c r="F6" s="4">
        <f>(($B2+100)*($B3+100)*($B4+100)*($B5+100)*($B6+100))^(1/5)-100</f>
        <v>0</v>
      </c>
      <c r="G6" s="4">
        <f>(($C2+100)*($C3+100)*($C4+100)*($C5+100)*($C6+100))^(1/5)-100</f>
        <v>0</v>
      </c>
      <c r="H6" s="4"/>
      <c r="I6" s="4"/>
    </row>
    <row r="7" spans="1:9" ht="15.75">
      <c r="A7">
        <v>1966</v>
      </c>
      <c r="B7" s="4"/>
      <c r="C7" s="4"/>
      <c r="D7" s="4">
        <f t="shared" si="0"/>
        <v>0</v>
      </c>
      <c r="E7" s="4">
        <f t="shared" si="1"/>
        <v>0</v>
      </c>
      <c r="F7" s="4">
        <f aca="true" t="shared" si="2" ref="F7:F59">(($B3+100)*($B4+100)*($B5+100)*($B6+100)*($B7+100))^(1/5)-100</f>
        <v>0</v>
      </c>
      <c r="G7" s="4">
        <f aca="true" t="shared" si="3" ref="G7:G59">(($C3+100)*($C4+100)*($C5+100)*($C6+100)*($C7+100))^(1/5)-100</f>
        <v>0</v>
      </c>
      <c r="H7" s="4"/>
      <c r="I7" s="4"/>
    </row>
    <row r="8" spans="1:9" ht="15.75">
      <c r="A8">
        <v>1967</v>
      </c>
      <c r="B8" s="4"/>
      <c r="C8" s="4"/>
      <c r="D8" s="4">
        <f t="shared" si="0"/>
        <v>0</v>
      </c>
      <c r="E8" s="4">
        <f t="shared" si="1"/>
        <v>0</v>
      </c>
      <c r="F8" s="4">
        <f t="shared" si="2"/>
        <v>0</v>
      </c>
      <c r="G8" s="4">
        <f t="shared" si="3"/>
        <v>0</v>
      </c>
      <c r="H8" s="4">
        <f>(($B2+100)*($B3+100)*($B4+100)*($B5+100)*($B6+100)*($B7+100)*($B8+100))^(1/7)-100</f>
        <v>0</v>
      </c>
      <c r="I8" s="4">
        <f>(($C2+100)*($C3+100)*($C4+100)*($C5+100)*($C6+100)*($C7+100)*($C8+100))^(1/7)-100</f>
        <v>0</v>
      </c>
    </row>
    <row r="9" spans="1:9" ht="15.75">
      <c r="A9">
        <v>1968</v>
      </c>
      <c r="B9" s="4"/>
      <c r="C9" s="4"/>
      <c r="D9" s="4">
        <f t="shared" si="0"/>
        <v>0</v>
      </c>
      <c r="E9" s="4">
        <f t="shared" si="1"/>
        <v>0</v>
      </c>
      <c r="F9" s="4">
        <f t="shared" si="2"/>
        <v>0</v>
      </c>
      <c r="G9" s="4">
        <f t="shared" si="3"/>
        <v>0</v>
      </c>
      <c r="H9" s="4">
        <f aca="true" t="shared" si="4" ref="H9:H59">(($B3+100)*($B4+100)*($B5+100)*($B6+100)*($B7+100)*($B8+100)*($B9+100))^(1/7)-100</f>
        <v>0</v>
      </c>
      <c r="I9" s="4">
        <f aca="true" t="shared" si="5" ref="I9:I59">(($C3+100)*($C4+100)*($C5+100)*($C6+100)*($C7+100)*($C8+100)*($C9+100))^(1/7)-100</f>
        <v>0</v>
      </c>
    </row>
    <row r="10" spans="1:9" ht="15.75">
      <c r="A10">
        <v>1969</v>
      </c>
      <c r="B10" s="4"/>
      <c r="C10" s="4"/>
      <c r="D10" s="4">
        <f t="shared" si="0"/>
        <v>0</v>
      </c>
      <c r="E10" s="4">
        <f t="shared" si="1"/>
        <v>0</v>
      </c>
      <c r="F10" s="4">
        <f t="shared" si="2"/>
        <v>0</v>
      </c>
      <c r="G10" s="4">
        <f t="shared" si="3"/>
        <v>0</v>
      </c>
      <c r="H10" s="4">
        <f t="shared" si="4"/>
        <v>0</v>
      </c>
      <c r="I10" s="4">
        <f t="shared" si="5"/>
        <v>0</v>
      </c>
    </row>
    <row r="11" spans="1:9" ht="15.75">
      <c r="A11">
        <v>1970</v>
      </c>
      <c r="B11" s="4"/>
      <c r="C11" s="4"/>
      <c r="D11" s="4">
        <f t="shared" si="0"/>
        <v>0</v>
      </c>
      <c r="E11" s="4">
        <f t="shared" si="1"/>
        <v>0</v>
      </c>
      <c r="F11" s="4">
        <f t="shared" si="2"/>
        <v>0</v>
      </c>
      <c r="G11" s="4">
        <f t="shared" si="3"/>
        <v>0</v>
      </c>
      <c r="H11" s="4">
        <f t="shared" si="4"/>
        <v>0</v>
      </c>
      <c r="I11" s="4">
        <f t="shared" si="5"/>
        <v>0</v>
      </c>
    </row>
    <row r="12" spans="1:9" ht="15.75">
      <c r="A12">
        <v>1971</v>
      </c>
      <c r="B12" s="4">
        <v>0.0657</v>
      </c>
      <c r="C12" s="4">
        <v>0.0408</v>
      </c>
      <c r="D12" s="4">
        <f t="shared" si="0"/>
        <v>0.02189520564981251</v>
      </c>
      <c r="E12" s="4">
        <f t="shared" si="1"/>
        <v>0.013598150819049692</v>
      </c>
      <c r="F12" s="4">
        <f t="shared" si="2"/>
        <v>0.013136548168645845</v>
      </c>
      <c r="G12" s="4">
        <f t="shared" si="3"/>
        <v>0.00815866861391612</v>
      </c>
      <c r="H12" s="4">
        <f t="shared" si="4"/>
        <v>0.009383072611100829</v>
      </c>
      <c r="I12" s="4">
        <f t="shared" si="5"/>
        <v>0.005827552518496759</v>
      </c>
    </row>
    <row r="13" spans="1:9" ht="15.75">
      <c r="A13">
        <v>1972</v>
      </c>
      <c r="B13" s="4">
        <v>0.0666</v>
      </c>
      <c r="C13" s="4">
        <v>0.032</v>
      </c>
      <c r="D13" s="4">
        <f t="shared" si="0"/>
        <v>0.0440951387295172</v>
      </c>
      <c r="E13" s="4">
        <f t="shared" si="1"/>
        <v>0.02426513022497545</v>
      </c>
      <c r="F13" s="4">
        <f t="shared" si="2"/>
        <v>0.02645475046013246</v>
      </c>
      <c r="G13" s="4">
        <f t="shared" si="3"/>
        <v>0.014558371659148861</v>
      </c>
      <c r="H13" s="4">
        <f t="shared" si="4"/>
        <v>0.01889553627304963</v>
      </c>
      <c r="I13" s="4">
        <f t="shared" si="5"/>
        <v>0.010398620641282719</v>
      </c>
    </row>
    <row r="14" spans="1:9" ht="15.75">
      <c r="A14">
        <v>1973</v>
      </c>
      <c r="B14" s="4">
        <v>0.0875</v>
      </c>
      <c r="C14" s="4">
        <v>0.0305</v>
      </c>
      <c r="D14" s="4">
        <f t="shared" si="0"/>
        <v>0.07326615991735252</v>
      </c>
      <c r="E14" s="4">
        <f t="shared" si="1"/>
        <v>0.034433230159791606</v>
      </c>
      <c r="F14" s="4">
        <f t="shared" si="2"/>
        <v>0.04395325663568883</v>
      </c>
      <c r="G14" s="4">
        <f t="shared" si="3"/>
        <v>0.020658515547680167</v>
      </c>
      <c r="H14" s="4">
        <f t="shared" si="4"/>
        <v>0.031393212367319734</v>
      </c>
      <c r="I14" s="4">
        <f t="shared" si="5"/>
        <v>0.014755647088620094</v>
      </c>
    </row>
    <row r="15" spans="1:9" ht="15.75">
      <c r="A15">
        <v>1974</v>
      </c>
      <c r="B15" s="4">
        <v>0.0977</v>
      </c>
      <c r="C15" s="4">
        <v>0.0145</v>
      </c>
      <c r="D15" s="4">
        <f t="shared" si="0"/>
        <v>0.0839324961964536</v>
      </c>
      <c r="E15" s="4">
        <f t="shared" si="1"/>
        <v>0.0256663531246204</v>
      </c>
      <c r="F15" s="4">
        <f t="shared" si="2"/>
        <v>0.06349420998895994</v>
      </c>
      <c r="G15" s="4">
        <f t="shared" si="3"/>
        <v>0.023558946424458327</v>
      </c>
      <c r="H15" s="4">
        <f t="shared" si="4"/>
        <v>0.045348894463430156</v>
      </c>
      <c r="I15" s="4">
        <f t="shared" si="5"/>
        <v>0.016827252580796426</v>
      </c>
    </row>
    <row r="16" spans="1:9" ht="15.75">
      <c r="A16">
        <v>1975</v>
      </c>
      <c r="B16" s="4">
        <v>0.067</v>
      </c>
      <c r="C16" s="4">
        <v>-0.0728</v>
      </c>
      <c r="D16" s="4">
        <f t="shared" si="0"/>
        <v>0.08406585244674147</v>
      </c>
      <c r="E16" s="4">
        <f t="shared" si="1"/>
        <v>-0.00927697416911144</v>
      </c>
      <c r="F16" s="4">
        <f t="shared" si="2"/>
        <v>0.07689912617678374</v>
      </c>
      <c r="G16" s="4">
        <f t="shared" si="3"/>
        <v>0.008991273517636955</v>
      </c>
      <c r="H16" s="4">
        <f t="shared" si="4"/>
        <v>0.054921915098077534</v>
      </c>
      <c r="I16" s="4">
        <f t="shared" si="5"/>
        <v>0.006422255737248861</v>
      </c>
    </row>
    <row r="17" spans="1:9" ht="15.75">
      <c r="A17">
        <v>1976</v>
      </c>
      <c r="B17" s="4">
        <v>0.0172</v>
      </c>
      <c r="C17" s="4">
        <v>-0.014</v>
      </c>
      <c r="D17" s="4">
        <f t="shared" si="0"/>
        <v>0.06062783478103029</v>
      </c>
      <c r="E17" s="4">
        <f t="shared" si="1"/>
        <v>-0.024106608326064816</v>
      </c>
      <c r="F17" s="4">
        <f t="shared" si="2"/>
        <v>0.06719615925265998</v>
      </c>
      <c r="G17" s="4">
        <f t="shared" si="3"/>
        <v>-0.0019676431456474575</v>
      </c>
      <c r="H17" s="4">
        <f t="shared" si="4"/>
        <v>0.057380226258416656</v>
      </c>
      <c r="I17" s="4">
        <f t="shared" si="5"/>
        <v>0.004422007274015982</v>
      </c>
    </row>
    <row r="18" spans="1:9" ht="15.75">
      <c r="A18">
        <v>1977</v>
      </c>
      <c r="B18" s="4">
        <v>0.013</v>
      </c>
      <c r="C18" s="4">
        <v>0.0243</v>
      </c>
      <c r="D18" s="4">
        <f t="shared" si="0"/>
        <v>0.03239699371388838</v>
      </c>
      <c r="E18" s="4">
        <f t="shared" si="1"/>
        <v>-0.02084130927443084</v>
      </c>
      <c r="F18" s="4">
        <f t="shared" si="2"/>
        <v>0.05647379779655637</v>
      </c>
      <c r="G18" s="4">
        <f t="shared" si="3"/>
        <v>-0.0035071676142166552</v>
      </c>
      <c r="H18" s="4">
        <f t="shared" si="4"/>
        <v>0.05923833122797362</v>
      </c>
      <c r="I18" s="4">
        <f t="shared" si="5"/>
        <v>0.007893227866134112</v>
      </c>
    </row>
    <row r="19" spans="1:9" ht="15.75">
      <c r="A19">
        <v>1978</v>
      </c>
      <c r="B19" s="4">
        <v>0.0103</v>
      </c>
      <c r="C19" s="4">
        <v>0.0041</v>
      </c>
      <c r="D19" s="4">
        <f t="shared" si="0"/>
        <v>0.013499959705569609</v>
      </c>
      <c r="E19" s="4">
        <f t="shared" si="1"/>
        <v>0.004798776433872831</v>
      </c>
      <c r="F19" s="4">
        <f t="shared" si="2"/>
        <v>0.04103381962197261</v>
      </c>
      <c r="G19" s="4">
        <f t="shared" si="3"/>
        <v>-0.008785929879977061</v>
      </c>
      <c r="H19" s="4">
        <f t="shared" si="4"/>
        <v>0.05132267820637537</v>
      </c>
      <c r="I19" s="4">
        <f t="shared" si="5"/>
        <v>0.00265127106850116</v>
      </c>
    </row>
    <row r="20" spans="1:9" ht="15.75">
      <c r="A20">
        <v>1979</v>
      </c>
      <c r="B20" s="4">
        <v>0.0365</v>
      </c>
      <c r="C20" s="4">
        <v>0.0249</v>
      </c>
      <c r="D20" s="4">
        <f t="shared" si="0"/>
        <v>0.019932641296989573</v>
      </c>
      <c r="E20" s="4">
        <f t="shared" si="1"/>
        <v>0.01776619948394398</v>
      </c>
      <c r="F20" s="4">
        <f t="shared" si="2"/>
        <v>0.02879775596184686</v>
      </c>
      <c r="G20" s="4">
        <f t="shared" si="3"/>
        <v>-0.006706500647069902</v>
      </c>
      <c r="H20" s="4">
        <f t="shared" si="4"/>
        <v>0.047022780344647686</v>
      </c>
      <c r="I20" s="4">
        <f t="shared" si="5"/>
        <v>0.0016372520931753343</v>
      </c>
    </row>
    <row r="21" spans="1:9" ht="15.75">
      <c r="A21">
        <v>1980</v>
      </c>
      <c r="B21" s="4">
        <v>0.0402</v>
      </c>
      <c r="C21" s="4">
        <v>0.046</v>
      </c>
      <c r="D21" s="4">
        <f t="shared" si="0"/>
        <v>0.028999114571007567</v>
      </c>
      <c r="E21" s="4">
        <f t="shared" si="1"/>
        <v>0.02499853733375801</v>
      </c>
      <c r="F21" s="4">
        <f t="shared" si="2"/>
        <v>0.023439228150792246</v>
      </c>
      <c r="G21" s="4">
        <f t="shared" si="3"/>
        <v>0.017057916216501212</v>
      </c>
      <c r="H21" s="4">
        <f t="shared" si="4"/>
        <v>0.04026700178116016</v>
      </c>
      <c r="I21" s="4">
        <f t="shared" si="5"/>
        <v>0.0038507519082315866</v>
      </c>
    </row>
    <row r="22" spans="1:9" ht="15.75">
      <c r="A22">
        <v>1981</v>
      </c>
      <c r="B22" s="4">
        <v>0.0649</v>
      </c>
      <c r="C22" s="4">
        <v>0.016</v>
      </c>
      <c r="D22" s="4">
        <f t="shared" si="0"/>
        <v>0.04719920578573067</v>
      </c>
      <c r="E22" s="4">
        <f t="shared" si="1"/>
        <v>0.028965875581320688</v>
      </c>
      <c r="F22" s="4">
        <f t="shared" si="2"/>
        <v>0.032978003758941554</v>
      </c>
      <c r="G22" s="4">
        <f t="shared" si="3"/>
        <v>0.023059059757542855</v>
      </c>
      <c r="H22" s="4">
        <f t="shared" si="4"/>
        <v>0.03558331822448224</v>
      </c>
      <c r="I22" s="4">
        <f t="shared" si="5"/>
        <v>0.004065013428757425</v>
      </c>
    </row>
    <row r="23" spans="1:9" ht="15.75">
      <c r="A23">
        <v>1982</v>
      </c>
      <c r="B23" s="4">
        <v>0.0566</v>
      </c>
      <c r="C23" s="4">
        <v>-0.0131</v>
      </c>
      <c r="D23" s="4">
        <f t="shared" si="0"/>
        <v>0.05389947363681813</v>
      </c>
      <c r="E23" s="4">
        <f t="shared" si="1"/>
        <v>0.016297089582977264</v>
      </c>
      <c r="F23" s="4">
        <f t="shared" si="2"/>
        <v>0.041698225138063094</v>
      </c>
      <c r="G23" s="4">
        <f t="shared" si="3"/>
        <v>0.015578033584006334</v>
      </c>
      <c r="H23" s="4">
        <f t="shared" si="4"/>
        <v>0.03409800422886633</v>
      </c>
      <c r="I23" s="4">
        <f t="shared" si="5"/>
        <v>0.012597960563240918</v>
      </c>
    </row>
    <row r="24" spans="1:9" ht="15.75">
      <c r="A24">
        <v>1983</v>
      </c>
      <c r="B24" s="4">
        <v>0.0295</v>
      </c>
      <c r="C24" s="4">
        <v>0.0064</v>
      </c>
      <c r="D24" s="4">
        <f t="shared" si="0"/>
        <v>0.05033219136696232</v>
      </c>
      <c r="E24" s="4">
        <f t="shared" si="1"/>
        <v>0.003099267099713643</v>
      </c>
      <c r="F24" s="4">
        <f t="shared" si="2"/>
        <v>0.04553913576553725</v>
      </c>
      <c r="G24" s="4">
        <f t="shared" si="3"/>
        <v>0.0160380821485262</v>
      </c>
      <c r="H24" s="4">
        <f t="shared" si="4"/>
        <v>0.03585535133781548</v>
      </c>
      <c r="I24" s="4">
        <f t="shared" si="5"/>
        <v>0.015512766663590583</v>
      </c>
    </row>
    <row r="25" spans="1:9" ht="15.75">
      <c r="A25">
        <v>1984</v>
      </c>
      <c r="B25" s="4">
        <v>0.0293</v>
      </c>
      <c r="C25" s="4">
        <v>0.0301</v>
      </c>
      <c r="D25" s="4">
        <f t="shared" si="0"/>
        <v>0.03846584495464356</v>
      </c>
      <c r="E25" s="4">
        <f t="shared" si="1"/>
        <v>0.007798440043345067</v>
      </c>
      <c r="F25" s="4">
        <f t="shared" si="2"/>
        <v>0.04409896418711412</v>
      </c>
      <c r="G25" s="4">
        <f t="shared" si="3"/>
        <v>0.01707796838356046</v>
      </c>
      <c r="H25" s="4">
        <f t="shared" si="4"/>
        <v>0.03818429223333908</v>
      </c>
      <c r="I25" s="4">
        <f t="shared" si="5"/>
        <v>0.0163412447129474</v>
      </c>
    </row>
    <row r="26" spans="1:9" ht="15.75">
      <c r="A26">
        <v>1985</v>
      </c>
      <c r="B26" s="4">
        <v>0.0344</v>
      </c>
      <c r="C26" s="4">
        <v>0.0367</v>
      </c>
      <c r="D26" s="4">
        <f t="shared" si="0"/>
        <v>0.03106663886443073</v>
      </c>
      <c r="E26" s="4">
        <f t="shared" si="1"/>
        <v>0.02439915386435132</v>
      </c>
      <c r="F26" s="4">
        <f t="shared" si="2"/>
        <v>0.04293889207410473</v>
      </c>
      <c r="G26" s="4">
        <f t="shared" si="3"/>
        <v>0.01521843694193592</v>
      </c>
      <c r="H26" s="4">
        <f t="shared" si="4"/>
        <v>0.04162775368634186</v>
      </c>
      <c r="I26" s="4">
        <f t="shared" si="5"/>
        <v>0.020998307047960907</v>
      </c>
    </row>
    <row r="27" spans="1:9" ht="15.75">
      <c r="A27">
        <v>1986</v>
      </c>
      <c r="B27" s="4">
        <v>0.0075</v>
      </c>
      <c r="C27" s="4">
        <v>0.0186</v>
      </c>
      <c r="D27" s="4">
        <f t="shared" si="0"/>
        <v>0.02373265298481897</v>
      </c>
      <c r="E27" s="4">
        <f t="shared" si="1"/>
        <v>0.028466387064000287</v>
      </c>
      <c r="F27" s="4">
        <f t="shared" si="2"/>
        <v>0.031458777147037154</v>
      </c>
      <c r="G27" s="4">
        <f t="shared" si="3"/>
        <v>0.015738427471390537</v>
      </c>
      <c r="H27" s="4">
        <f t="shared" si="4"/>
        <v>0.03748416935655996</v>
      </c>
      <c r="I27" s="4">
        <f t="shared" si="5"/>
        <v>0.020098317860515635</v>
      </c>
    </row>
    <row r="28" spans="1:9" ht="15.75">
      <c r="A28">
        <v>1987</v>
      </c>
      <c r="B28" s="4">
        <v>0.0144</v>
      </c>
      <c r="C28" s="4">
        <v>0.0159</v>
      </c>
      <c r="D28" s="4">
        <f t="shared" si="0"/>
        <v>0.01876601613653861</v>
      </c>
      <c r="E28" s="4">
        <f t="shared" si="1"/>
        <v>0.023732907040766804</v>
      </c>
      <c r="F28" s="4">
        <f t="shared" si="2"/>
        <v>0.023019473997237583</v>
      </c>
      <c r="G28" s="4">
        <f t="shared" si="3"/>
        <v>0.021539427354255736</v>
      </c>
      <c r="H28" s="4">
        <f t="shared" si="4"/>
        <v>0.03379814770349299</v>
      </c>
      <c r="I28" s="4">
        <f t="shared" si="5"/>
        <v>0.015798876716047516</v>
      </c>
    </row>
    <row r="29" spans="1:9" ht="15.75">
      <c r="A29">
        <v>1988</v>
      </c>
      <c r="B29" s="4">
        <v>0.0187</v>
      </c>
      <c r="C29" s="4">
        <v>0.0328</v>
      </c>
      <c r="D29" s="4">
        <f t="shared" si="0"/>
        <v>0.013533226935635412</v>
      </c>
      <c r="E29" s="4">
        <f t="shared" si="1"/>
        <v>0.022433058659132143</v>
      </c>
      <c r="F29" s="4">
        <f t="shared" si="2"/>
        <v>0.020859520650844843</v>
      </c>
      <c r="G29" s="4">
        <f t="shared" si="3"/>
        <v>0.026819669136472157</v>
      </c>
      <c r="H29" s="4">
        <f t="shared" si="4"/>
        <v>0.027198893174542604</v>
      </c>
      <c r="I29" s="4">
        <f t="shared" si="5"/>
        <v>0.018198699135794527</v>
      </c>
    </row>
    <row r="30" spans="1:9" ht="15.75">
      <c r="A30">
        <v>1989</v>
      </c>
      <c r="B30" s="4">
        <v>0.0316</v>
      </c>
      <c r="C30" s="4">
        <v>0.0433</v>
      </c>
      <c r="D30" s="4">
        <f t="shared" si="0"/>
        <v>0.02156639965330953</v>
      </c>
      <c r="E30" s="4">
        <f t="shared" si="1"/>
        <v>0.030666029837490782</v>
      </c>
      <c r="F30" s="4">
        <f t="shared" si="2"/>
        <v>0.021319477605686643</v>
      </c>
      <c r="G30" s="4">
        <f t="shared" si="3"/>
        <v>0.029459443227281668</v>
      </c>
      <c r="H30" s="4">
        <f t="shared" si="4"/>
        <v>0.023628131665290653</v>
      </c>
      <c r="I30" s="4">
        <f t="shared" si="5"/>
        <v>0.026256416392968163</v>
      </c>
    </row>
    <row r="31" spans="1:9" ht="15.75">
      <c r="A31">
        <v>1990</v>
      </c>
      <c r="B31" s="4">
        <v>0.054</v>
      </c>
      <c r="C31" s="4">
        <v>0.0367</v>
      </c>
      <c r="D31" s="4">
        <f t="shared" si="0"/>
        <v>0.03476560359104042</v>
      </c>
      <c r="E31" s="4">
        <f t="shared" si="1"/>
        <v>0.03759990613612274</v>
      </c>
      <c r="F31" s="4">
        <f t="shared" si="2"/>
        <v>0.02523865787942725</v>
      </c>
      <c r="G31" s="4">
        <f t="shared" si="3"/>
        <v>0.029459443227281668</v>
      </c>
      <c r="H31" s="4">
        <f t="shared" si="4"/>
        <v>0.02712755889615437</v>
      </c>
      <c r="I31" s="4">
        <f t="shared" si="5"/>
        <v>0.030585285199521195</v>
      </c>
    </row>
    <row r="32" spans="1:9" ht="15.75">
      <c r="A32">
        <v>1991</v>
      </c>
      <c r="B32" s="4">
        <v>0.0586</v>
      </c>
      <c r="C32" s="4">
        <v>-0.0092</v>
      </c>
      <c r="D32" s="4">
        <f t="shared" si="0"/>
        <v>0.04806597145537239</v>
      </c>
      <c r="E32" s="4">
        <f t="shared" si="1"/>
        <v>0.023597274461010898</v>
      </c>
      <c r="F32" s="4">
        <f t="shared" si="2"/>
        <v>0.03545838209277008</v>
      </c>
      <c r="G32" s="4">
        <f t="shared" si="3"/>
        <v>0.023898221227270255</v>
      </c>
      <c r="H32" s="4">
        <f t="shared" si="4"/>
        <v>0.03131265693079399</v>
      </c>
      <c r="I32" s="4">
        <f t="shared" si="5"/>
        <v>0.02497002669200299</v>
      </c>
    </row>
    <row r="33" spans="1:9" ht="15.75">
      <c r="A33">
        <v>1992</v>
      </c>
      <c r="B33" s="4">
        <v>0.0404</v>
      </c>
      <c r="C33" s="4">
        <v>-0.0004</v>
      </c>
      <c r="D33" s="4">
        <f t="shared" si="0"/>
        <v>0.0509997016107917</v>
      </c>
      <c r="E33" s="4">
        <f t="shared" si="1"/>
        <v>0.009031355526090579</v>
      </c>
      <c r="F33" s="4">
        <f t="shared" si="2"/>
        <v>0.04065893621925909</v>
      </c>
      <c r="G33" s="4">
        <f t="shared" si="3"/>
        <v>0.020637747970781106</v>
      </c>
      <c r="H33" s="4">
        <f t="shared" si="4"/>
        <v>0.03216975130246169</v>
      </c>
      <c r="I33" s="4">
        <f t="shared" si="5"/>
        <v>0.019669805667021478</v>
      </c>
    </row>
    <row r="34" spans="1:9" ht="15.75">
      <c r="A34">
        <v>1993</v>
      </c>
      <c r="B34" s="4">
        <v>0.0329</v>
      </c>
      <c r="C34" s="4">
        <v>-0.0013</v>
      </c>
      <c r="D34" s="4">
        <f t="shared" si="0"/>
        <v>0.04396608473059871</v>
      </c>
      <c r="E34" s="4">
        <f t="shared" si="1"/>
        <v>-0.00363341148199936</v>
      </c>
      <c r="F34" s="4">
        <f t="shared" si="2"/>
        <v>0.043499398433027636</v>
      </c>
      <c r="G34" s="4">
        <f t="shared" si="3"/>
        <v>0.0138176471442506</v>
      </c>
      <c r="H34" s="4">
        <f t="shared" si="4"/>
        <v>0.035798822821774934</v>
      </c>
      <c r="I34" s="4">
        <f t="shared" si="5"/>
        <v>0.01682667567429519</v>
      </c>
    </row>
    <row r="35" spans="1:9" ht="15.75">
      <c r="A35">
        <v>1994</v>
      </c>
      <c r="B35" s="4">
        <v>0.0085</v>
      </c>
      <c r="C35" s="4">
        <v>0.0127</v>
      </c>
      <c r="D35" s="4">
        <f t="shared" si="0"/>
        <v>0.02726573952867284</v>
      </c>
      <c r="E35" s="4">
        <f t="shared" si="1"/>
        <v>0.0036664620024851047</v>
      </c>
      <c r="F35" s="4">
        <f t="shared" si="2"/>
        <v>0.03887842199138447</v>
      </c>
      <c r="G35" s="4">
        <f t="shared" si="3"/>
        <v>0.007698702002770119</v>
      </c>
      <c r="H35" s="4">
        <f t="shared" si="4"/>
        <v>0.0349557640288225</v>
      </c>
      <c r="I35" s="4">
        <f t="shared" si="5"/>
        <v>0.016369522313070206</v>
      </c>
    </row>
    <row r="36" spans="1:9" ht="15.75">
      <c r="A36">
        <v>1995</v>
      </c>
      <c r="B36" s="4">
        <v>0.018</v>
      </c>
      <c r="C36" s="4">
        <v>0.0048</v>
      </c>
      <c r="D36" s="4">
        <f t="shared" si="0"/>
        <v>0.019799495875361117</v>
      </c>
      <c r="E36" s="4">
        <f t="shared" si="1"/>
        <v>0.005399835776529471</v>
      </c>
      <c r="F36" s="4">
        <f t="shared" si="2"/>
        <v>0.03167847384982281</v>
      </c>
      <c r="G36" s="4">
        <f t="shared" si="3"/>
        <v>0.0013197378976315122</v>
      </c>
      <c r="H36" s="4">
        <f t="shared" si="4"/>
        <v>0.034855747476115084</v>
      </c>
      <c r="I36" s="4">
        <f t="shared" si="5"/>
        <v>0.012369699469729767</v>
      </c>
    </row>
    <row r="37" spans="1:9" ht="15.75">
      <c r="A37">
        <v>1996</v>
      </c>
      <c r="B37" s="4">
        <v>0.0081</v>
      </c>
      <c r="C37" s="4">
        <v>0.0054</v>
      </c>
      <c r="D37" s="4">
        <f t="shared" si="0"/>
        <v>0.011533228669875939</v>
      </c>
      <c r="E37" s="4">
        <f t="shared" si="1"/>
        <v>0.007633268861482634</v>
      </c>
      <c r="F37" s="4">
        <f t="shared" si="2"/>
        <v>0.021579152257515943</v>
      </c>
      <c r="G37" s="4">
        <f t="shared" si="3"/>
        <v>0.0042398745556084805</v>
      </c>
      <c r="H37" s="4">
        <f t="shared" si="4"/>
        <v>0.03149815728775707</v>
      </c>
      <c r="I37" s="4">
        <f t="shared" si="5"/>
        <v>0.006956208697033617</v>
      </c>
    </row>
    <row r="38" spans="1:9" ht="15.75">
      <c r="A38">
        <v>1997</v>
      </c>
      <c r="B38" s="4">
        <v>0.0052</v>
      </c>
      <c r="C38" s="4">
        <v>0.0234</v>
      </c>
      <c r="D38" s="4">
        <f t="shared" si="0"/>
        <v>0.010433183207624097</v>
      </c>
      <c r="E38" s="4">
        <f t="shared" si="1"/>
        <v>0.011199627656750977</v>
      </c>
      <c r="F38" s="4">
        <f t="shared" si="2"/>
        <v>0.01453948585559317</v>
      </c>
      <c r="G38" s="4">
        <f t="shared" si="3"/>
        <v>0.008999642304374333</v>
      </c>
      <c r="H38" s="4">
        <f t="shared" si="4"/>
        <v>0.024526839219731755</v>
      </c>
      <c r="I38" s="4">
        <f t="shared" si="5"/>
        <v>0.005056665384756798</v>
      </c>
    </row>
    <row r="39" spans="1:9" ht="15.75">
      <c r="A39">
        <v>1998</v>
      </c>
      <c r="B39" s="4">
        <v>0.0002</v>
      </c>
      <c r="C39" s="4">
        <v>0.0299</v>
      </c>
      <c r="D39" s="4">
        <f t="shared" si="0"/>
        <v>0.0044999467687176775</v>
      </c>
      <c r="E39" s="4">
        <f t="shared" si="1"/>
        <v>0.019566129808552546</v>
      </c>
      <c r="F39" s="4">
        <f t="shared" si="2"/>
        <v>0.007999831076858754</v>
      </c>
      <c r="G39" s="4">
        <f t="shared" si="3"/>
        <v>0.015239506313832862</v>
      </c>
      <c r="H39" s="4">
        <f t="shared" si="4"/>
        <v>0.016184736168668223</v>
      </c>
      <c r="I39" s="4">
        <f t="shared" si="5"/>
        <v>0.010642240081168097</v>
      </c>
    </row>
    <row r="40" spans="1:9" ht="15.75">
      <c r="A40">
        <v>1999</v>
      </c>
      <c r="B40" s="4">
        <v>0.0081</v>
      </c>
      <c r="C40" s="4">
        <v>0.0169</v>
      </c>
      <c r="D40" s="4">
        <f t="shared" si="0"/>
        <v>0.0044999467687176775</v>
      </c>
      <c r="E40" s="4">
        <f t="shared" si="1"/>
        <v>0.02339985919958565</v>
      </c>
      <c r="F40" s="4">
        <f t="shared" si="2"/>
        <v>0.007919831348957018</v>
      </c>
      <c r="G40" s="4">
        <f t="shared" si="3"/>
        <v>0.016079513532744727</v>
      </c>
      <c r="H40" s="4">
        <f t="shared" si="4"/>
        <v>0.011570928900553668</v>
      </c>
      <c r="I40" s="4">
        <f t="shared" si="5"/>
        <v>0.013113758314588608</v>
      </c>
    </row>
    <row r="41" spans="1:9" ht="15.75">
      <c r="A41">
        <v>2000</v>
      </c>
      <c r="B41" s="4">
        <v>0.0156</v>
      </c>
      <c r="C41" s="4">
        <v>0.0394</v>
      </c>
      <c r="D41" s="4">
        <f t="shared" si="0"/>
        <v>0.0079664690043586</v>
      </c>
      <c r="E41" s="4">
        <f t="shared" si="1"/>
        <v>0.028732908172798943</v>
      </c>
      <c r="F41" s="4">
        <f t="shared" si="2"/>
        <v>0.007439875118279815</v>
      </c>
      <c r="G41" s="4">
        <f t="shared" si="3"/>
        <v>0.022999336446332563</v>
      </c>
      <c r="H41" s="4">
        <f t="shared" si="4"/>
        <v>0.009099844129480061</v>
      </c>
      <c r="I41" s="4">
        <f t="shared" si="5"/>
        <v>0.01892786801548141</v>
      </c>
    </row>
    <row r="42" spans="1:9" ht="15.75">
      <c r="A42">
        <v>2001</v>
      </c>
      <c r="B42" s="4">
        <v>0.0099</v>
      </c>
      <c r="C42" s="4">
        <v>0.0131</v>
      </c>
      <c r="D42" s="4">
        <f t="shared" si="0"/>
        <v>0.011199948906266854</v>
      </c>
      <c r="E42" s="4">
        <f t="shared" si="1"/>
        <v>0.023132659978585934</v>
      </c>
      <c r="F42" s="4">
        <f t="shared" si="2"/>
        <v>0.0077998701503787515</v>
      </c>
      <c r="G42" s="4">
        <f t="shared" si="3"/>
        <v>0.024539560025985452</v>
      </c>
      <c r="H42" s="4">
        <f t="shared" si="4"/>
        <v>0.00929984412914564</v>
      </c>
      <c r="I42" s="4">
        <f t="shared" si="5"/>
        <v>0.018985014333082972</v>
      </c>
    </row>
    <row r="43" spans="1:9" ht="15.75">
      <c r="A43">
        <v>2002</v>
      </c>
      <c r="B43" s="4">
        <v>0.0064</v>
      </c>
      <c r="C43" s="4">
        <v>0.0016</v>
      </c>
      <c r="D43" s="4">
        <f t="shared" si="0"/>
        <v>0.010633261463709687</v>
      </c>
      <c r="E43" s="4">
        <f t="shared" si="1"/>
        <v>0.018032082072224398</v>
      </c>
      <c r="F43" s="4">
        <f t="shared" si="2"/>
        <v>0.008039875237756178</v>
      </c>
      <c r="G43" s="4">
        <f t="shared" si="3"/>
        <v>0.020179130195614903</v>
      </c>
      <c r="H43" s="4">
        <f t="shared" si="4"/>
        <v>0.007642763052515988</v>
      </c>
      <c r="I43" s="4">
        <f t="shared" si="5"/>
        <v>0.018527800363031588</v>
      </c>
    </row>
    <row r="44" spans="1:9" ht="15.75">
      <c r="A44">
        <v>2003</v>
      </c>
      <c r="B44" s="4">
        <v>0.0064</v>
      </c>
      <c r="C44" s="4">
        <v>0.0004</v>
      </c>
      <c r="D44" s="4">
        <f t="shared" si="0"/>
        <v>0.007566653056656492</v>
      </c>
      <c r="E44" s="4">
        <f t="shared" si="1"/>
        <v>0.005033169468063647</v>
      </c>
      <c r="F44" s="4">
        <f t="shared" si="2"/>
        <v>0.00927994169877877</v>
      </c>
      <c r="G44" s="4">
        <f t="shared" si="3"/>
        <v>0.014279007508093855</v>
      </c>
      <c r="H44" s="4">
        <f t="shared" si="4"/>
        <v>0.007399905250736083</v>
      </c>
      <c r="I44" s="4">
        <f t="shared" si="5"/>
        <v>0.017813405576120545</v>
      </c>
    </row>
    <row r="45" spans="1:9" ht="15.75">
      <c r="A45">
        <v>2004</v>
      </c>
      <c r="B45" s="4">
        <v>0.008</v>
      </c>
      <c r="C45" s="4">
        <v>0.0278</v>
      </c>
      <c r="D45" s="4">
        <f t="shared" si="0"/>
        <v>0.006933330489033551</v>
      </c>
      <c r="E45" s="4">
        <f t="shared" si="1"/>
        <v>0.009932534215536748</v>
      </c>
      <c r="F45" s="4">
        <f t="shared" si="2"/>
        <v>0.009259941454800469</v>
      </c>
      <c r="G45" s="4">
        <f t="shared" si="3"/>
        <v>0.016458855356873414</v>
      </c>
      <c r="H45" s="4">
        <f t="shared" si="4"/>
        <v>0.007799909250152837</v>
      </c>
      <c r="I45" s="4">
        <f t="shared" si="5"/>
        <v>0.01844193004788508</v>
      </c>
    </row>
    <row r="46" spans="1:9" ht="15.75">
      <c r="A46">
        <v>2005</v>
      </c>
      <c r="B46" s="4">
        <v>0.0117</v>
      </c>
      <c r="C46" s="4">
        <v>0.0312</v>
      </c>
      <c r="D46" s="4">
        <f t="shared" si="0"/>
        <v>0.008699975368955393</v>
      </c>
      <c r="E46" s="4">
        <f t="shared" si="1"/>
        <v>0.01979904959584644</v>
      </c>
      <c r="F46" s="4">
        <f t="shared" si="2"/>
        <v>0.008479978733959115</v>
      </c>
      <c r="G46" s="4">
        <f t="shared" si="3"/>
        <v>0.014819177682326767</v>
      </c>
      <c r="H46" s="4">
        <f t="shared" si="4"/>
        <v>0.00944281027872762</v>
      </c>
      <c r="I46" s="4">
        <f t="shared" si="5"/>
        <v>0.018627622026372137</v>
      </c>
    </row>
    <row r="47" spans="1:9" ht="15.75">
      <c r="A47">
        <v>2006</v>
      </c>
      <c r="B47" s="4">
        <v>0.0106</v>
      </c>
      <c r="C47" s="4">
        <v>0.0399</v>
      </c>
      <c r="D47" s="4">
        <f t="shared" si="0"/>
        <v>0.010099987967805646</v>
      </c>
      <c r="E47" s="4">
        <f t="shared" si="1"/>
        <v>0.03296653690046014</v>
      </c>
      <c r="F47" s="4">
        <f t="shared" si="2"/>
        <v>0.008619976354125924</v>
      </c>
      <c r="G47" s="4">
        <f t="shared" si="3"/>
        <v>0.0201786953838905</v>
      </c>
      <c r="H47" s="4">
        <f t="shared" si="4"/>
        <v>0.009799954105019992</v>
      </c>
      <c r="I47" s="4">
        <f t="shared" si="5"/>
        <v>0.021913069284863695</v>
      </c>
    </row>
    <row r="48" spans="1:9" ht="15.75">
      <c r="A48">
        <v>2007</v>
      </c>
      <c r="B48" s="4">
        <v>0.0073</v>
      </c>
      <c r="C48" s="4">
        <v>0.0411</v>
      </c>
      <c r="D48" s="4">
        <f t="shared" si="0"/>
        <v>0.009866649190470866</v>
      </c>
      <c r="E48" s="4">
        <f t="shared" si="1"/>
        <v>0.037399902734406965</v>
      </c>
      <c r="F48" s="4">
        <f t="shared" si="2"/>
        <v>0.00879997970191937</v>
      </c>
      <c r="G48" s="4">
        <f t="shared" si="3"/>
        <v>0.028078914961213286</v>
      </c>
      <c r="H48" s="4">
        <f t="shared" si="4"/>
        <v>0.008614266409935567</v>
      </c>
      <c r="I48" s="4">
        <f t="shared" si="5"/>
        <v>0.022155882207840705</v>
      </c>
    </row>
    <row r="49" spans="1:9" ht="15.75">
      <c r="A49">
        <v>2008</v>
      </c>
      <c r="B49" s="4">
        <v>0.0243</v>
      </c>
      <c r="C49" s="4">
        <v>0.0215</v>
      </c>
      <c r="D49" s="4">
        <f t="shared" si="0"/>
        <v>0.0140663958350018</v>
      </c>
      <c r="E49" s="4">
        <f t="shared" si="1"/>
        <v>0.034166264476212405</v>
      </c>
      <c r="F49" s="4">
        <f t="shared" si="2"/>
        <v>0.012379809325437918</v>
      </c>
      <c r="G49" s="4">
        <f t="shared" si="3"/>
        <v>0.032299726786718</v>
      </c>
      <c r="H49" s="4">
        <f t="shared" si="4"/>
        <v>0.010671255890628117</v>
      </c>
      <c r="I49" s="4">
        <f t="shared" si="5"/>
        <v>0.02335594766825011</v>
      </c>
    </row>
    <row r="50" spans="1:9" ht="15.75">
      <c r="A50">
        <v>2009</v>
      </c>
      <c r="B50" s="4">
        <v>-0.0048</v>
      </c>
      <c r="C50" s="4">
        <v>-0.0222</v>
      </c>
      <c r="D50" s="4">
        <f t="shared" si="0"/>
        <v>0.00893262106393422</v>
      </c>
      <c r="E50" s="4">
        <f t="shared" si="1"/>
        <v>0.01346316646294099</v>
      </c>
      <c r="F50" s="4">
        <f t="shared" si="2"/>
        <v>0.009819566133998592</v>
      </c>
      <c r="G50" s="4">
        <f t="shared" si="3"/>
        <v>0.02229727680510507</v>
      </c>
      <c r="H50" s="4">
        <f t="shared" si="4"/>
        <v>0.009071110751250444</v>
      </c>
      <c r="I50" s="4">
        <f t="shared" si="5"/>
        <v>0.01995486105685984</v>
      </c>
    </row>
    <row r="51" spans="1:9" ht="15.75">
      <c r="A51">
        <v>2010</v>
      </c>
      <c r="B51" s="4">
        <v>0.0069</v>
      </c>
      <c r="C51" s="4">
        <v>0.03</v>
      </c>
      <c r="D51" s="4">
        <f t="shared" si="0"/>
        <v>0.008799285376184685</v>
      </c>
      <c r="E51" s="4">
        <f t="shared" si="1"/>
        <v>0.009764051791236739</v>
      </c>
      <c r="F51" s="4">
        <f t="shared" si="2"/>
        <v>0.008859565754008258</v>
      </c>
      <c r="G51" s="4">
        <f t="shared" si="3"/>
        <v>0.022057297013390098</v>
      </c>
      <c r="H51" s="4">
        <f t="shared" si="4"/>
        <v>0.00914254107748036</v>
      </c>
      <c r="I51" s="4">
        <f t="shared" si="5"/>
        <v>0.024183722944343344</v>
      </c>
    </row>
    <row r="52" spans="1:9" ht="15.75">
      <c r="A52">
        <v>2011</v>
      </c>
      <c r="B52" s="4">
        <v>0.0023</v>
      </c>
      <c r="C52" s="4">
        <v>0.0169</v>
      </c>
      <c r="D52" s="4">
        <f t="shared" si="0"/>
        <v>0.0014665508563069807</v>
      </c>
      <c r="E52" s="4">
        <f t="shared" si="1"/>
        <v>0.008230874866583804</v>
      </c>
      <c r="F52" s="4">
        <f t="shared" si="2"/>
        <v>0.007199539534212818</v>
      </c>
      <c r="G52" s="4">
        <f t="shared" si="3"/>
        <v>0.01745769443631673</v>
      </c>
      <c r="H52" s="4">
        <f t="shared" si="4"/>
        <v>0.008328226169240338</v>
      </c>
      <c r="I52" s="4">
        <f t="shared" si="5"/>
        <v>0.022626563659358112</v>
      </c>
    </row>
    <row r="53" spans="1:9" ht="15.75">
      <c r="A53">
        <v>2012</v>
      </c>
      <c r="B53" s="4">
        <v>-0.0069</v>
      </c>
      <c r="C53" s="4">
        <v>0.0101</v>
      </c>
      <c r="D53" s="4">
        <f t="shared" si="0"/>
        <v>0.0007665020876714834</v>
      </c>
      <c r="E53" s="4">
        <f t="shared" si="1"/>
        <v>0.018999659038314576</v>
      </c>
      <c r="F53" s="4">
        <f t="shared" si="2"/>
        <v>0.0043593810732716065</v>
      </c>
      <c r="G53" s="4">
        <f t="shared" si="3"/>
        <v>0.011258391211640628</v>
      </c>
      <c r="H53" s="4">
        <f t="shared" si="4"/>
        <v>0.005670961089677462</v>
      </c>
      <c r="I53" s="4">
        <f t="shared" si="5"/>
        <v>0.019612263787564643</v>
      </c>
    </row>
    <row r="54" spans="1:9" ht="15.75">
      <c r="A54">
        <v>2013</v>
      </c>
      <c r="B54" s="4">
        <v>-0.0022</v>
      </c>
      <c r="C54" s="4">
        <v>0.0185</v>
      </c>
      <c r="D54" s="4">
        <f t="shared" si="0"/>
        <v>-0.00226673721277848</v>
      </c>
      <c r="E54" s="4">
        <f t="shared" si="1"/>
        <v>0.015166600364651117</v>
      </c>
      <c r="F54" s="4">
        <f t="shared" si="2"/>
        <v>-0.0009401239714605936</v>
      </c>
      <c r="G54" s="4">
        <f t="shared" si="3"/>
        <v>0.010658445450232534</v>
      </c>
      <c r="H54" s="4">
        <f t="shared" si="4"/>
        <v>0.0038423794799911093</v>
      </c>
      <c r="I54" s="4">
        <f t="shared" si="5"/>
        <v>0.016555460656022092</v>
      </c>
    </row>
    <row r="55" spans="1:9" ht="15.75">
      <c r="A55">
        <v>2014</v>
      </c>
      <c r="B55" s="4">
        <v>-0.0001</v>
      </c>
      <c r="C55" s="4">
        <v>0.0245</v>
      </c>
      <c r="D55" s="4">
        <f t="shared" si="0"/>
        <v>-0.003066707079355524</v>
      </c>
      <c r="E55" s="4">
        <f t="shared" si="1"/>
        <v>0.017699825629449606</v>
      </c>
      <c r="F55" s="4">
        <f t="shared" si="2"/>
        <v>-1.0535994476867927E-07</v>
      </c>
      <c r="G55" s="4">
        <f t="shared" si="3"/>
        <v>0.019999769926627664</v>
      </c>
      <c r="H55" s="4">
        <f t="shared" si="4"/>
        <v>0.002785239647650428</v>
      </c>
      <c r="I55" s="4">
        <f t="shared" si="5"/>
        <v>0.01418444528486873</v>
      </c>
    </row>
    <row r="56" spans="1:9" ht="15.75">
      <c r="A56">
        <v>2015</v>
      </c>
      <c r="B56" s="4">
        <v>-0.0114</v>
      </c>
      <c r="C56" s="4">
        <v>0.0133</v>
      </c>
      <c r="D56" s="4">
        <f t="shared" si="0"/>
        <v>-0.004566787085735768</v>
      </c>
      <c r="E56" s="4">
        <f t="shared" si="1"/>
        <v>0.018766561975482432</v>
      </c>
      <c r="F56" s="4">
        <f t="shared" si="2"/>
        <v>-0.0036601207379618472</v>
      </c>
      <c r="G56" s="4">
        <f t="shared" si="3"/>
        <v>0.016659880788949977</v>
      </c>
      <c r="H56" s="4">
        <f t="shared" si="4"/>
        <v>-0.0023144434810689063</v>
      </c>
      <c r="I56" s="4">
        <f t="shared" si="5"/>
        <v>0.013013061233891676</v>
      </c>
    </row>
    <row r="57" spans="1:9" ht="15.75">
      <c r="A57">
        <v>2016</v>
      </c>
      <c r="B57" s="4">
        <v>-0.0043</v>
      </c>
      <c r="C57" s="4">
        <v>0.016</v>
      </c>
      <c r="D57" s="4">
        <f t="shared" si="0"/>
        <v>-0.005266775417936742</v>
      </c>
      <c r="E57" s="4">
        <f t="shared" si="1"/>
        <v>0.017933219477853868</v>
      </c>
      <c r="F57" s="4">
        <f t="shared" si="2"/>
        <v>-0.004980076912687537</v>
      </c>
      <c r="G57" s="4">
        <f t="shared" si="3"/>
        <v>0.0164798805732147</v>
      </c>
      <c r="H57" s="4">
        <f t="shared" si="4"/>
        <v>-0.0022430132871988917</v>
      </c>
      <c r="I57" s="4">
        <f t="shared" si="5"/>
        <v>0.018471232430798068</v>
      </c>
    </row>
    <row r="58" spans="1:9" ht="15.75">
      <c r="A58">
        <v>2017</v>
      </c>
      <c r="B58" s="4">
        <v>0.0053</v>
      </c>
      <c r="C58" s="4">
        <v>0.0162</v>
      </c>
      <c r="D58" s="4">
        <f t="shared" si="0"/>
        <v>-0.0034669008173437987</v>
      </c>
      <c r="E58" s="4">
        <f t="shared" si="1"/>
        <v>0.015166657923430193</v>
      </c>
      <c r="F58" s="4">
        <f t="shared" si="2"/>
        <v>-0.002540149137161052</v>
      </c>
      <c r="G58" s="4">
        <f t="shared" si="3"/>
        <v>0.017699928634101525</v>
      </c>
      <c r="H58" s="4">
        <f t="shared" si="4"/>
        <v>-0.0024715653860596376</v>
      </c>
      <c r="I58" s="4">
        <f t="shared" si="5"/>
        <v>0.01649991451509436</v>
      </c>
    </row>
    <row r="59" spans="1:9" ht="15.75">
      <c r="A59">
        <v>2018</v>
      </c>
      <c r="B59" s="4">
        <v>0.0094</v>
      </c>
      <c r="C59" s="4">
        <v>0.0254</v>
      </c>
      <c r="D59" s="4">
        <f t="shared" si="0"/>
        <v>0.0034665018584689733</v>
      </c>
      <c r="E59" s="4">
        <f t="shared" si="1"/>
        <v>0.019199903887027858</v>
      </c>
      <c r="F59" s="4">
        <f t="shared" si="2"/>
        <v>-0.00022026467124192095</v>
      </c>
      <c r="G59" s="4">
        <f t="shared" si="3"/>
        <v>0.019079879516112896</v>
      </c>
      <c r="H59" s="4">
        <f t="shared" si="4"/>
        <v>-0.0014573589276380972</v>
      </c>
      <c r="I59" s="4">
        <f t="shared" si="5"/>
        <v>0.017714151147444568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0676-45DC-6044-96D5-62C7E501134C}">
  <dimension ref="A1:K60"/>
  <sheetViews>
    <sheetView workbookViewId="0" topLeftCell="A1">
      <selection activeCell="G15" sqref="G15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11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  <c r="J1" s="5" t="s">
        <v>1</v>
      </c>
      <c r="K1" s="5" t="s">
        <v>2</v>
      </c>
    </row>
    <row r="2" spans="1:11" ht="15.75">
      <c r="A2">
        <v>1961</v>
      </c>
      <c r="B2" s="4">
        <v>0.0354</v>
      </c>
      <c r="C2" s="4">
        <v>0.0554</v>
      </c>
      <c r="F2" s="4"/>
      <c r="G2" s="4"/>
      <c r="H2" s="4"/>
      <c r="I2" s="4"/>
      <c r="J2" s="4"/>
      <c r="K2" s="4"/>
    </row>
    <row r="3" spans="1:11" ht="15.75">
      <c r="A3">
        <v>1962</v>
      </c>
      <c r="B3" s="4">
        <v>0.0438</v>
      </c>
      <c r="C3" s="4">
        <v>0.0265</v>
      </c>
      <c r="F3" s="4"/>
      <c r="G3" s="4"/>
      <c r="H3" s="4"/>
      <c r="I3" s="4"/>
      <c r="J3" s="4"/>
      <c r="K3" s="4"/>
    </row>
    <row r="4" spans="1:11" ht="15.75">
      <c r="A4">
        <v>1963</v>
      </c>
      <c r="B4" s="4">
        <v>0.0271</v>
      </c>
      <c r="C4" s="4">
        <v>0.0414</v>
      </c>
      <c r="D4" s="4">
        <f>(($B2+100)*($B3+100)*($B4+100))^(1/3)-100</f>
        <v>0.03543310100461383</v>
      </c>
      <c r="E4" s="4">
        <f>(($C2+100)*($C3+100)*($C4+100))^(1/3)-100</f>
        <v>0.041099304050604246</v>
      </c>
      <c r="F4" s="4"/>
      <c r="G4" s="4"/>
      <c r="H4" s="4"/>
      <c r="I4" s="4"/>
      <c r="J4" s="4">
        <f>(($B2+100)*($B3+100)*($B4+100))^(1/3)-100</f>
        <v>0.03543310100461383</v>
      </c>
      <c r="K4" s="4">
        <f>(($C6+100)*($C5+100)*($C4+100))^(1/3)-100</f>
        <v>0.04579937111282106</v>
      </c>
    </row>
    <row r="5" spans="1:11" ht="15.75">
      <c r="A5">
        <v>1964</v>
      </c>
      <c r="B5" s="4">
        <v>0.0387</v>
      </c>
      <c r="C5" s="4">
        <v>0.0612</v>
      </c>
      <c r="D5" s="4">
        <f aca="true" t="shared" si="0" ref="D5:D59">(($B3+100)*($B4+100)*($B5+100))^(1/3)-100</f>
        <v>0.03653308927312082</v>
      </c>
      <c r="E5" s="4">
        <f aca="true" t="shared" si="1" ref="E5:E59">(($C3+100)*($C4+100)*($C5+100))^(1/3)-100</f>
        <v>0.043032323706356124</v>
      </c>
      <c r="F5" s="4"/>
      <c r="G5" s="4"/>
      <c r="H5" s="4"/>
      <c r="I5" s="4"/>
      <c r="J5" s="4">
        <f aca="true" t="shared" si="2" ref="J5:J59">(($B3+100)*($B4+100)*($B5+100))^(1/3)-100</f>
        <v>0.03653308927312082</v>
      </c>
      <c r="K5" s="4">
        <f>(($C7+100)*($C6+100)*($C5+100))^(1/3)-100</f>
        <v>0.05079934110366935</v>
      </c>
    </row>
    <row r="6" spans="1:11" ht="15.75">
      <c r="A6">
        <v>1965</v>
      </c>
      <c r="B6" s="4">
        <v>0.0493</v>
      </c>
      <c r="C6" s="4">
        <v>0.0348</v>
      </c>
      <c r="D6" s="4">
        <f t="shared" si="0"/>
        <v>0.038366255845105</v>
      </c>
      <c r="E6" s="4">
        <f t="shared" si="1"/>
        <v>0.04579937111282106</v>
      </c>
      <c r="F6" s="4">
        <f>(($B2+100)*($B3+100)*($B4+100)*($B5+100)*($B6+100))^(1/5)-100</f>
        <v>0.03885971641555841</v>
      </c>
      <c r="G6" s="4">
        <f>(($C2+100)*($C3+100)*($C4+100)*($C5+100)*($C6+100))^(1/5)-100</f>
        <v>0.04385917701407038</v>
      </c>
      <c r="H6" s="4"/>
      <c r="I6" s="4"/>
      <c r="J6" s="4">
        <f t="shared" si="2"/>
        <v>0.038366255845105</v>
      </c>
      <c r="K6" s="4">
        <f aca="true" t="shared" si="3" ref="K6:K59">(($C8+100)*($C7+100)*($C6+100))^(1/3)-100</f>
        <v>0.040432677884837176</v>
      </c>
    </row>
    <row r="7" spans="1:11" ht="15.75">
      <c r="A7">
        <v>1966</v>
      </c>
      <c r="B7" s="4">
        <v>0.0205</v>
      </c>
      <c r="C7" s="4">
        <v>0.0564</v>
      </c>
      <c r="D7" s="4">
        <f t="shared" si="0"/>
        <v>0.03616595966053637</v>
      </c>
      <c r="E7" s="4">
        <f t="shared" si="1"/>
        <v>0.05079934110366935</v>
      </c>
      <c r="F7" s="4">
        <f aca="true" t="shared" si="4" ref="F7:F59">(($B3+100)*($B4+100)*($B5+100)*($B6+100)*($B7+100))^(1/5)-100</f>
        <v>0.03587943578527586</v>
      </c>
      <c r="G7" s="4">
        <f aca="true" t="shared" si="5" ref="G7:G59">(($C3+100)*($C4+100)*($C5+100)*($C6+100)*($C7+100))^(1/5)-100</f>
        <v>0.044059153145752816</v>
      </c>
      <c r="H7" s="4"/>
      <c r="I7" s="4"/>
      <c r="J7" s="4">
        <f t="shared" si="2"/>
        <v>0.03616595966053637</v>
      </c>
      <c r="K7" s="4">
        <f t="shared" si="3"/>
        <v>0.043732754836341314</v>
      </c>
    </row>
    <row r="8" spans="1:11" ht="15.75">
      <c r="A8">
        <v>1967</v>
      </c>
      <c r="B8" s="4">
        <v>0.0397</v>
      </c>
      <c r="C8" s="4">
        <v>0.0301</v>
      </c>
      <c r="D8" s="4">
        <f t="shared" si="0"/>
        <v>0.03649928343968156</v>
      </c>
      <c r="E8" s="4">
        <f t="shared" si="1"/>
        <v>0.040432677884837176</v>
      </c>
      <c r="F8" s="4">
        <f t="shared" si="4"/>
        <v>0.03505948726406416</v>
      </c>
      <c r="G8" s="4">
        <f t="shared" si="5"/>
        <v>0.04477926917125785</v>
      </c>
      <c r="H8" s="4">
        <f>(($B2+100)*($B3+100)*($B4+100)*($B5+100)*($B6+100)*($B7+100)*($B8+100))^(1/7)-100</f>
        <v>0.03635673039890719</v>
      </c>
      <c r="I8" s="4">
        <f>(($C2+100)*($C3+100)*($C4+100)*($C5+100)*($C6+100)*($C7+100)*($C8+100))^(1/7)-100</f>
        <v>0.0436848791335791</v>
      </c>
      <c r="J8" s="4">
        <f t="shared" si="2"/>
        <v>0.03649928343968156</v>
      </c>
      <c r="K8" s="4">
        <f t="shared" si="3"/>
        <v>0.04586577260928948</v>
      </c>
    </row>
    <row r="9" spans="1:11" ht="15.75">
      <c r="A9">
        <v>1968</v>
      </c>
      <c r="B9" s="4">
        <v>0.0276</v>
      </c>
      <c r="C9" s="4">
        <v>0.0447</v>
      </c>
      <c r="D9" s="4">
        <f t="shared" si="0"/>
        <v>0.029266352619231384</v>
      </c>
      <c r="E9" s="4">
        <f t="shared" si="1"/>
        <v>0.043732754836341314</v>
      </c>
      <c r="F9" s="4">
        <f t="shared" si="4"/>
        <v>0.03515949502147464</v>
      </c>
      <c r="G9" s="4">
        <f t="shared" si="5"/>
        <v>0.04543928275668918</v>
      </c>
      <c r="H9" s="4">
        <f aca="true" t="shared" si="6" ref="H9:H59">(($B3+100)*($B4+100)*($B5+100)*($B6+100)*($B7+100)*($B8+100)*($B9+100))^(1/7)-100</f>
        <v>0.03524239678975505</v>
      </c>
      <c r="I9" s="4">
        <f aca="true" t="shared" si="7" ref="I9:I59">(($C3+100)*($C4+100)*($C5+100)*($C6+100)*($C7+100)*($C8+100)*($C9+100))^(1/7)-100</f>
        <v>0.04215641662634084</v>
      </c>
      <c r="J9" s="4">
        <f t="shared" si="2"/>
        <v>0.029266352619231384</v>
      </c>
      <c r="K9" s="4">
        <f t="shared" si="3"/>
        <v>0.05689962796324721</v>
      </c>
    </row>
    <row r="10" spans="1:11" ht="15.75">
      <c r="A10">
        <v>1969</v>
      </c>
      <c r="B10" s="4">
        <v>0.0308</v>
      </c>
      <c r="C10" s="4">
        <v>0.0628</v>
      </c>
      <c r="D10" s="4">
        <f t="shared" si="0"/>
        <v>0.03269986901170796</v>
      </c>
      <c r="E10" s="4">
        <f t="shared" si="1"/>
        <v>0.04586577260928948</v>
      </c>
      <c r="F10" s="4">
        <f t="shared" si="4"/>
        <v>0.03357950103047358</v>
      </c>
      <c r="G10" s="4">
        <f t="shared" si="5"/>
        <v>0.045759230306785525</v>
      </c>
      <c r="H10" s="4">
        <f t="shared" si="6"/>
        <v>0.03338530936635209</v>
      </c>
      <c r="I10" s="4">
        <f t="shared" si="7"/>
        <v>0.04734213611374116</v>
      </c>
      <c r="J10" s="4">
        <f t="shared" si="2"/>
        <v>0.03269986901170796</v>
      </c>
      <c r="K10" s="4">
        <f t="shared" si="3"/>
        <v>0.059066511909549035</v>
      </c>
    </row>
    <row r="11" spans="1:11" ht="15.75">
      <c r="A11">
        <v>1970</v>
      </c>
      <c r="B11" s="4">
        <v>0.0437</v>
      </c>
      <c r="C11" s="4">
        <v>0.0632</v>
      </c>
      <c r="D11" s="4">
        <f t="shared" si="0"/>
        <v>0.03403309127794785</v>
      </c>
      <c r="E11" s="4">
        <f t="shared" si="1"/>
        <v>0.05689962796324721</v>
      </c>
      <c r="F11" s="4">
        <f t="shared" si="4"/>
        <v>0.032459651940811796</v>
      </c>
      <c r="G11" s="4">
        <f t="shared" si="5"/>
        <v>0.05143920759029186</v>
      </c>
      <c r="H11" s="4">
        <f t="shared" si="6"/>
        <v>0.035756718291281686</v>
      </c>
      <c r="I11" s="4">
        <f t="shared" si="7"/>
        <v>0.050456315985599076</v>
      </c>
      <c r="J11" s="4">
        <f t="shared" si="2"/>
        <v>0.03403309127794785</v>
      </c>
      <c r="K11" s="4">
        <f t="shared" si="3"/>
        <v>0.058833186738112886</v>
      </c>
    </row>
    <row r="12" spans="1:11" ht="15.75">
      <c r="A12">
        <v>1971</v>
      </c>
      <c r="B12" s="4">
        <v>0.047</v>
      </c>
      <c r="C12" s="4">
        <v>0.0512</v>
      </c>
      <c r="D12" s="4">
        <f t="shared" si="0"/>
        <v>0.040499755792197334</v>
      </c>
      <c r="E12" s="4">
        <f t="shared" si="1"/>
        <v>0.059066511909549035</v>
      </c>
      <c r="F12" s="4">
        <f t="shared" si="4"/>
        <v>0.037759724009660545</v>
      </c>
      <c r="G12" s="4">
        <f t="shared" si="5"/>
        <v>0.050399237533952146</v>
      </c>
      <c r="H12" s="4">
        <f t="shared" si="6"/>
        <v>0.03694235553366809</v>
      </c>
      <c r="I12" s="4">
        <f t="shared" si="7"/>
        <v>0.04902783676011779</v>
      </c>
      <c r="J12" s="4">
        <f t="shared" si="2"/>
        <v>0.040499755792197334</v>
      </c>
      <c r="K12" s="4">
        <f t="shared" si="3"/>
        <v>0.05406650101571131</v>
      </c>
    </row>
    <row r="13" spans="1:11" ht="15.75">
      <c r="A13">
        <v>1972</v>
      </c>
      <c r="B13" s="4">
        <v>0.0636</v>
      </c>
      <c r="C13" s="4">
        <v>0.0621</v>
      </c>
      <c r="D13" s="4">
        <f t="shared" si="0"/>
        <v>0.051432954397682806</v>
      </c>
      <c r="E13" s="4">
        <f t="shared" si="1"/>
        <v>0.058833186738112886</v>
      </c>
      <c r="F13" s="4">
        <f t="shared" si="4"/>
        <v>0.042539174588981155</v>
      </c>
      <c r="G13" s="4">
        <f t="shared" si="5"/>
        <v>0.05679971733174227</v>
      </c>
      <c r="H13" s="4">
        <f t="shared" si="6"/>
        <v>0.038984835242118265</v>
      </c>
      <c r="I13" s="4">
        <f t="shared" si="7"/>
        <v>0.0529279353236376</v>
      </c>
      <c r="J13" s="4">
        <f t="shared" si="2"/>
        <v>0.051432954397682806</v>
      </c>
      <c r="K13" s="4">
        <f t="shared" si="3"/>
        <v>0.050132900344550535</v>
      </c>
    </row>
    <row r="14" spans="1:11" ht="15.75">
      <c r="A14">
        <v>1973</v>
      </c>
      <c r="B14" s="4">
        <v>0.0753</v>
      </c>
      <c r="C14" s="4">
        <v>0.0489</v>
      </c>
      <c r="D14" s="4">
        <f t="shared" si="0"/>
        <v>0.061965992995382635</v>
      </c>
      <c r="E14" s="4">
        <f t="shared" si="1"/>
        <v>0.05406650101571131</v>
      </c>
      <c r="F14" s="4">
        <f t="shared" si="4"/>
        <v>0.05207877991206544</v>
      </c>
      <c r="G14" s="4">
        <f t="shared" si="5"/>
        <v>0.05763980481694375</v>
      </c>
      <c r="H14" s="4">
        <f t="shared" si="6"/>
        <v>0.04681301553725348</v>
      </c>
      <c r="I14" s="4">
        <f t="shared" si="7"/>
        <v>0.05185650951213461</v>
      </c>
      <c r="J14" s="4">
        <f t="shared" si="2"/>
        <v>0.061965992995382635</v>
      </c>
      <c r="K14" s="4">
        <f t="shared" si="3"/>
        <v>0.028230725213632013</v>
      </c>
    </row>
    <row r="15" spans="1:11" ht="15.75">
      <c r="A15">
        <v>1974</v>
      </c>
      <c r="B15" s="4">
        <v>0.0952</v>
      </c>
      <c r="C15" s="4">
        <v>0.0394</v>
      </c>
      <c r="D15" s="4">
        <f t="shared" si="0"/>
        <v>0.07803248320810496</v>
      </c>
      <c r="E15" s="4">
        <f t="shared" si="1"/>
        <v>0.050132900344550535</v>
      </c>
      <c r="F15" s="4">
        <f t="shared" si="4"/>
        <v>0.06495820348396819</v>
      </c>
      <c r="G15" s="4">
        <f t="shared" si="5"/>
        <v>0.05295960835060498</v>
      </c>
      <c r="H15" s="4">
        <f t="shared" si="6"/>
        <v>0.05474026609680038</v>
      </c>
      <c r="I15" s="4">
        <f t="shared" si="7"/>
        <v>0.05318531695894535</v>
      </c>
      <c r="J15" s="4">
        <f t="shared" si="2"/>
        <v>0.07803248320810496</v>
      </c>
      <c r="K15" s="4">
        <f t="shared" si="3"/>
        <v>0.027197594687962123</v>
      </c>
    </row>
    <row r="16" spans="1:11" ht="15.75">
      <c r="A16">
        <v>1975</v>
      </c>
      <c r="B16" s="4">
        <v>0.0845</v>
      </c>
      <c r="C16" s="4">
        <v>-0.0036</v>
      </c>
      <c r="D16" s="4">
        <f t="shared" si="0"/>
        <v>0.08499966964909333</v>
      </c>
      <c r="E16" s="4">
        <f t="shared" si="1"/>
        <v>0.028230725213632013</v>
      </c>
      <c r="F16" s="4">
        <f t="shared" si="4"/>
        <v>0.07311860630819922</v>
      </c>
      <c r="G16" s="4">
        <f t="shared" si="5"/>
        <v>0.039597407001096485</v>
      </c>
      <c r="H16" s="4">
        <f t="shared" si="6"/>
        <v>0.06286906152925553</v>
      </c>
      <c r="I16" s="4">
        <f t="shared" si="7"/>
        <v>0.04628330352387877</v>
      </c>
      <c r="J16" s="4">
        <f t="shared" si="2"/>
        <v>0.08499966964909333</v>
      </c>
      <c r="K16" s="4">
        <f t="shared" si="3"/>
        <v>0.030996986862788845</v>
      </c>
    </row>
    <row r="17" spans="1:11" ht="15.75">
      <c r="A17">
        <v>1976</v>
      </c>
      <c r="B17" s="4">
        <v>0.0732</v>
      </c>
      <c r="C17" s="4">
        <v>0.0458</v>
      </c>
      <c r="D17" s="4">
        <f t="shared" si="0"/>
        <v>0.08429959690568012</v>
      </c>
      <c r="E17" s="4">
        <f t="shared" si="1"/>
        <v>0.027197594687962123</v>
      </c>
      <c r="F17" s="4">
        <f t="shared" si="4"/>
        <v>0.07835942532913975</v>
      </c>
      <c r="G17" s="4">
        <f t="shared" si="5"/>
        <v>0.03851750893086603</v>
      </c>
      <c r="H17" s="4">
        <f t="shared" si="6"/>
        <v>0.06892704586266518</v>
      </c>
      <c r="I17" s="4">
        <f t="shared" si="7"/>
        <v>0.04385495614614854</v>
      </c>
      <c r="J17" s="4">
        <f t="shared" si="2"/>
        <v>0.08429959690568012</v>
      </c>
      <c r="K17" s="4">
        <f t="shared" si="3"/>
        <v>0.03149715735295899</v>
      </c>
    </row>
    <row r="18" spans="1:11" ht="15.75">
      <c r="A18">
        <v>1977</v>
      </c>
      <c r="B18" s="4">
        <v>0.0549</v>
      </c>
      <c r="C18" s="4">
        <v>0.0508</v>
      </c>
      <c r="D18" s="4">
        <f t="shared" si="0"/>
        <v>0.07086592343192422</v>
      </c>
      <c r="E18" s="4">
        <f t="shared" si="1"/>
        <v>0.030996986862788845</v>
      </c>
      <c r="F18" s="4">
        <f t="shared" si="4"/>
        <v>0.07661910815274098</v>
      </c>
      <c r="G18" s="4">
        <f t="shared" si="5"/>
        <v>0.036257939492955416</v>
      </c>
      <c r="H18" s="4">
        <f t="shared" si="6"/>
        <v>0.07052737253869168</v>
      </c>
      <c r="I18" s="4">
        <f t="shared" si="7"/>
        <v>0.04208377597366564</v>
      </c>
      <c r="J18" s="4">
        <f t="shared" si="2"/>
        <v>0.07086592343192422</v>
      </c>
      <c r="K18" s="4">
        <f t="shared" si="3"/>
        <v>0.03409671809278336</v>
      </c>
    </row>
    <row r="19" spans="1:11" ht="15.75">
      <c r="A19">
        <v>1978</v>
      </c>
      <c r="B19" s="4">
        <v>0.0357</v>
      </c>
      <c r="C19" s="4">
        <v>-0.0021</v>
      </c>
      <c r="D19" s="4">
        <f t="shared" si="0"/>
        <v>0.05459882853602949</v>
      </c>
      <c r="E19" s="4">
        <f t="shared" si="1"/>
        <v>0.03149715735295899</v>
      </c>
      <c r="F19" s="4">
        <f t="shared" si="4"/>
        <v>0.06869774985975141</v>
      </c>
      <c r="G19" s="4">
        <f t="shared" si="5"/>
        <v>0.026057148196372282</v>
      </c>
      <c r="H19" s="4">
        <f t="shared" si="6"/>
        <v>0.06891262903911866</v>
      </c>
      <c r="I19" s="4">
        <f t="shared" si="7"/>
        <v>0.03446844519403669</v>
      </c>
      <c r="J19" s="4">
        <f t="shared" si="2"/>
        <v>0.05459882853602949</v>
      </c>
      <c r="K19" s="4">
        <f t="shared" si="3"/>
        <v>0.02293066934385024</v>
      </c>
    </row>
    <row r="20" spans="1:11" ht="15.75">
      <c r="A20">
        <v>1979</v>
      </c>
      <c r="B20" s="4">
        <v>0.0371</v>
      </c>
      <c r="C20" s="4">
        <v>0.0536</v>
      </c>
      <c r="D20" s="4">
        <f t="shared" si="0"/>
        <v>0.04256628493341452</v>
      </c>
      <c r="E20" s="4">
        <f t="shared" si="1"/>
        <v>0.03409671809278336</v>
      </c>
      <c r="F20" s="4">
        <f t="shared" si="4"/>
        <v>0.05707812834727122</v>
      </c>
      <c r="G20" s="4">
        <f t="shared" si="5"/>
        <v>0.02889660819543849</v>
      </c>
      <c r="H20" s="4">
        <f t="shared" si="6"/>
        <v>0.06512628399127607</v>
      </c>
      <c r="I20" s="4">
        <f t="shared" si="7"/>
        <v>0.033254450600196606</v>
      </c>
      <c r="J20" s="4">
        <f t="shared" si="2"/>
        <v>0.04256628493341452</v>
      </c>
      <c r="K20" s="4">
        <f t="shared" si="3"/>
        <v>0.023164060538732656</v>
      </c>
    </row>
    <row r="21" spans="1:11" ht="15.75">
      <c r="A21">
        <v>1980</v>
      </c>
      <c r="B21" s="4">
        <v>0.0633</v>
      </c>
      <c r="C21" s="4">
        <v>0.0173</v>
      </c>
      <c r="D21" s="4">
        <f t="shared" si="0"/>
        <v>0.04536586143528609</v>
      </c>
      <c r="E21" s="4">
        <f t="shared" si="1"/>
        <v>0.02293066934385024</v>
      </c>
      <c r="F21" s="4">
        <f t="shared" si="4"/>
        <v>0.05283893085731961</v>
      </c>
      <c r="G21" s="4">
        <f t="shared" si="5"/>
        <v>0.03307761707225154</v>
      </c>
      <c r="H21" s="4">
        <f t="shared" si="6"/>
        <v>0.06341208445783764</v>
      </c>
      <c r="I21" s="4">
        <f t="shared" si="7"/>
        <v>0.0287402597371198</v>
      </c>
      <c r="J21" s="4">
        <f t="shared" si="2"/>
        <v>0.04536586143528609</v>
      </c>
      <c r="K21" s="4">
        <f t="shared" si="3"/>
        <v>0.011999544602062429</v>
      </c>
    </row>
    <row r="22" spans="1:11" ht="15.75">
      <c r="A22">
        <v>1981</v>
      </c>
      <c r="B22" s="4">
        <v>0.068</v>
      </c>
      <c r="C22" s="4">
        <v>-0.0014</v>
      </c>
      <c r="D22" s="4">
        <f t="shared" si="0"/>
        <v>0.056132409720007104</v>
      </c>
      <c r="E22" s="4">
        <f t="shared" si="1"/>
        <v>0.023164060538732656</v>
      </c>
      <c r="F22" s="4">
        <f t="shared" si="4"/>
        <v>0.05179912084514626</v>
      </c>
      <c r="G22" s="4">
        <f t="shared" si="5"/>
        <v>0.02363703578151899</v>
      </c>
      <c r="H22" s="4">
        <f t="shared" si="6"/>
        <v>0.059527151719990457</v>
      </c>
      <c r="I22" s="4">
        <f t="shared" si="7"/>
        <v>0.022911290459731504</v>
      </c>
      <c r="J22" s="4">
        <f t="shared" si="2"/>
        <v>0.056132409720007104</v>
      </c>
      <c r="K22" s="4">
        <f t="shared" si="3"/>
        <v>0.0161324880937741</v>
      </c>
    </row>
    <row r="23" spans="1:11" ht="15.75">
      <c r="A23">
        <v>1982</v>
      </c>
      <c r="B23" s="4">
        <v>0.0544</v>
      </c>
      <c r="C23" s="4">
        <v>0.0201</v>
      </c>
      <c r="D23" s="4">
        <f t="shared" si="0"/>
        <v>0.06189984106286772</v>
      </c>
      <c r="E23" s="4">
        <f t="shared" si="1"/>
        <v>0.011999544602062429</v>
      </c>
      <c r="F23" s="4">
        <f t="shared" si="4"/>
        <v>0.05169912374439889</v>
      </c>
      <c r="G23" s="4">
        <f t="shared" si="5"/>
        <v>0.01749794919740566</v>
      </c>
      <c r="H23" s="4">
        <f t="shared" si="6"/>
        <v>0.05522767044922716</v>
      </c>
      <c r="I23" s="4">
        <f t="shared" si="7"/>
        <v>0.026297558429391188</v>
      </c>
      <c r="J23" s="4">
        <f t="shared" si="2"/>
        <v>0.06189984106286772</v>
      </c>
      <c r="K23" s="4">
        <f t="shared" si="3"/>
        <v>0.016765928455882317</v>
      </c>
    </row>
    <row r="24" spans="1:11" ht="15.75">
      <c r="A24">
        <v>1983</v>
      </c>
      <c r="B24" s="4">
        <v>0.0334</v>
      </c>
      <c r="C24" s="4">
        <v>0.0297</v>
      </c>
      <c r="D24" s="4">
        <f t="shared" si="0"/>
        <v>0.0519323209901188</v>
      </c>
      <c r="E24" s="4">
        <f t="shared" si="1"/>
        <v>0.0161324880937741</v>
      </c>
      <c r="F24" s="4">
        <f t="shared" si="4"/>
        <v>0.0512390459434755</v>
      </c>
      <c r="G24" s="4">
        <f t="shared" si="5"/>
        <v>0.023858386639915352</v>
      </c>
      <c r="H24" s="4">
        <f t="shared" si="6"/>
        <v>0.04954200809589793</v>
      </c>
      <c r="I24" s="4">
        <f t="shared" si="7"/>
        <v>0.023997848167994107</v>
      </c>
      <c r="J24" s="4">
        <f t="shared" si="2"/>
        <v>0.0519323209901188</v>
      </c>
      <c r="K24" s="4">
        <f t="shared" si="3"/>
        <v>0.018399180672858506</v>
      </c>
    </row>
    <row r="25" spans="1:11" ht="15.75">
      <c r="A25">
        <v>1984</v>
      </c>
      <c r="B25" s="4">
        <v>0.0566</v>
      </c>
      <c r="C25" s="4">
        <v>0.0005</v>
      </c>
      <c r="D25" s="4">
        <f t="shared" si="0"/>
        <v>0.04813278685919897</v>
      </c>
      <c r="E25" s="4">
        <f t="shared" si="1"/>
        <v>0.016765928455882317</v>
      </c>
      <c r="F25" s="4">
        <f t="shared" si="4"/>
        <v>0.055139293067156814</v>
      </c>
      <c r="G25" s="4">
        <f t="shared" si="5"/>
        <v>0.013239288979818298</v>
      </c>
      <c r="H25" s="4">
        <f t="shared" si="6"/>
        <v>0.04978485046535752</v>
      </c>
      <c r="I25" s="4">
        <f t="shared" si="7"/>
        <v>0.016812510515094914</v>
      </c>
      <c r="J25" s="4">
        <f t="shared" si="2"/>
        <v>0.04813278685919897</v>
      </c>
      <c r="K25" s="4">
        <f t="shared" si="3"/>
        <v>0.016166049790456327</v>
      </c>
    </row>
    <row r="26" spans="1:11" ht="15.75">
      <c r="A26">
        <v>1985</v>
      </c>
      <c r="B26" s="4">
        <v>0.0319</v>
      </c>
      <c r="C26" s="4">
        <v>0.025</v>
      </c>
      <c r="D26" s="4">
        <f t="shared" si="0"/>
        <v>0.04063269441543582</v>
      </c>
      <c r="E26" s="4">
        <f t="shared" si="1"/>
        <v>0.018399180672858506</v>
      </c>
      <c r="F26" s="4">
        <f t="shared" si="4"/>
        <v>0.048859016882161654</v>
      </c>
      <c r="G26" s="4">
        <f t="shared" si="5"/>
        <v>0.01477917903602588</v>
      </c>
      <c r="H26" s="4">
        <f t="shared" si="6"/>
        <v>0.04924190804997863</v>
      </c>
      <c r="I26" s="4">
        <f t="shared" si="7"/>
        <v>0.020684221628471278</v>
      </c>
      <c r="J26" s="4">
        <f t="shared" si="2"/>
        <v>0.04063269441543582</v>
      </c>
      <c r="K26" s="4">
        <f t="shared" si="3"/>
        <v>0.0205332098449702</v>
      </c>
    </row>
    <row r="27" spans="1:11" ht="15.75">
      <c r="A27">
        <v>1986</v>
      </c>
      <c r="B27" s="4">
        <v>0.0171</v>
      </c>
      <c r="C27" s="4">
        <v>0.023</v>
      </c>
      <c r="D27" s="4">
        <f t="shared" si="0"/>
        <v>0.03519867307626612</v>
      </c>
      <c r="E27" s="4">
        <f t="shared" si="1"/>
        <v>0.016166049790456327</v>
      </c>
      <c r="F27" s="4">
        <f t="shared" si="4"/>
        <v>0.03867889263450763</v>
      </c>
      <c r="G27" s="4">
        <f t="shared" si="5"/>
        <v>0.019659492288980118</v>
      </c>
      <c r="H27" s="4">
        <f t="shared" si="6"/>
        <v>0.046384173542648455</v>
      </c>
      <c r="I27" s="4">
        <f t="shared" si="7"/>
        <v>0.016313658281490007</v>
      </c>
      <c r="J27" s="4">
        <f t="shared" si="2"/>
        <v>0.03519867307626612</v>
      </c>
      <c r="K27" s="4">
        <f t="shared" si="3"/>
        <v>0.02319968634002123</v>
      </c>
    </row>
    <row r="28" spans="1:11" ht="15.75">
      <c r="A28">
        <v>1987</v>
      </c>
      <c r="B28" s="4">
        <v>0.014</v>
      </c>
      <c r="C28" s="4">
        <v>0.0136</v>
      </c>
      <c r="D28" s="4">
        <f t="shared" si="0"/>
        <v>0.020999695040615052</v>
      </c>
      <c r="E28" s="4">
        <f t="shared" si="1"/>
        <v>0.0205332098449702</v>
      </c>
      <c r="F28" s="4">
        <f t="shared" si="4"/>
        <v>0.0305988570801361</v>
      </c>
      <c r="G28" s="4">
        <f t="shared" si="5"/>
        <v>0.018359464220040422</v>
      </c>
      <c r="H28" s="4">
        <f t="shared" si="6"/>
        <v>0.039341019687640255</v>
      </c>
      <c r="I28" s="4">
        <f t="shared" si="7"/>
        <v>0.01578508368520204</v>
      </c>
      <c r="J28" s="4">
        <f t="shared" si="2"/>
        <v>0.020999695040615052</v>
      </c>
      <c r="K28" s="4">
        <f t="shared" si="3"/>
        <v>0.028499416109838194</v>
      </c>
    </row>
    <row r="29" spans="1:11" ht="15.75">
      <c r="A29">
        <v>1988</v>
      </c>
      <c r="B29" s="4">
        <v>0.0192</v>
      </c>
      <c r="C29" s="4">
        <v>0.033</v>
      </c>
      <c r="D29" s="4">
        <f t="shared" si="0"/>
        <v>0.016766643859284613</v>
      </c>
      <c r="E29" s="4">
        <f t="shared" si="1"/>
        <v>0.02319968634002123</v>
      </c>
      <c r="F29" s="4">
        <f t="shared" si="4"/>
        <v>0.027758775338625696</v>
      </c>
      <c r="G29" s="4">
        <f t="shared" si="5"/>
        <v>0.019019380686430054</v>
      </c>
      <c r="H29" s="4">
        <f t="shared" si="6"/>
        <v>0.032370130642490835</v>
      </c>
      <c r="I29" s="4">
        <f t="shared" si="7"/>
        <v>0.02069948944890143</v>
      </c>
      <c r="J29" s="4">
        <f t="shared" si="2"/>
        <v>0.016766643859284613</v>
      </c>
      <c r="K29" s="4">
        <f t="shared" si="3"/>
        <v>0.03846657435730094</v>
      </c>
    </row>
    <row r="30" spans="1:11" ht="15.75">
      <c r="A30">
        <v>1989</v>
      </c>
      <c r="B30" s="4">
        <v>0.0257</v>
      </c>
      <c r="C30" s="4">
        <v>0.0389</v>
      </c>
      <c r="D30" s="4">
        <f t="shared" si="0"/>
        <v>0.01963321881180491</v>
      </c>
      <c r="E30" s="4">
        <f t="shared" si="1"/>
        <v>0.028499416109838194</v>
      </c>
      <c r="F30" s="4">
        <f t="shared" si="4"/>
        <v>0.021579793380794854</v>
      </c>
      <c r="G30" s="4">
        <f t="shared" si="5"/>
        <v>0.026699623378931392</v>
      </c>
      <c r="H30" s="4">
        <f t="shared" si="6"/>
        <v>0.028270529371809516</v>
      </c>
      <c r="I30" s="4">
        <f t="shared" si="7"/>
        <v>0.023385003507527813</v>
      </c>
      <c r="J30" s="4">
        <f t="shared" si="2"/>
        <v>0.01963321881180491</v>
      </c>
      <c r="K30" s="4">
        <f t="shared" si="3"/>
        <v>0.03893326434901212</v>
      </c>
    </row>
    <row r="31" spans="1:11" ht="15.75">
      <c r="A31">
        <v>1990</v>
      </c>
      <c r="B31" s="4">
        <v>0.0326</v>
      </c>
      <c r="C31" s="4">
        <v>0.0435</v>
      </c>
      <c r="D31" s="4">
        <f t="shared" si="0"/>
        <v>0.025833183694331296</v>
      </c>
      <c r="E31" s="4">
        <f t="shared" si="1"/>
        <v>0.03846657435730094</v>
      </c>
      <c r="F31" s="4">
        <f t="shared" si="4"/>
        <v>0.021719778545303825</v>
      </c>
      <c r="G31" s="4">
        <f t="shared" si="5"/>
        <v>0.030399412543488324</v>
      </c>
      <c r="H31" s="4">
        <f t="shared" si="6"/>
        <v>0.028156249126098487</v>
      </c>
      <c r="I31" s="4">
        <f t="shared" si="7"/>
        <v>0.025356191076170376</v>
      </c>
      <c r="J31" s="4">
        <f t="shared" si="2"/>
        <v>0.025833183694331296</v>
      </c>
      <c r="K31" s="4">
        <f t="shared" si="3"/>
        <v>0.03293290245782998</v>
      </c>
    </row>
    <row r="32" spans="1:11" ht="15.75">
      <c r="A32">
        <v>1991</v>
      </c>
      <c r="B32" s="4">
        <v>0.0334</v>
      </c>
      <c r="C32" s="4">
        <v>0.0344</v>
      </c>
      <c r="D32" s="4">
        <f t="shared" si="0"/>
        <v>0.03056660693950164</v>
      </c>
      <c r="E32" s="4">
        <f t="shared" si="1"/>
        <v>0.03893326434901212</v>
      </c>
      <c r="F32" s="4">
        <f t="shared" si="4"/>
        <v>0.02497971661966858</v>
      </c>
      <c r="G32" s="4">
        <f t="shared" si="5"/>
        <v>0.03267947726662612</v>
      </c>
      <c r="H32" s="4">
        <f t="shared" si="6"/>
        <v>0.02484257628387354</v>
      </c>
      <c r="I32" s="4">
        <f t="shared" si="7"/>
        <v>0.03019954834115879</v>
      </c>
      <c r="J32" s="4">
        <f t="shared" si="2"/>
        <v>0.03056660693950164</v>
      </c>
      <c r="K32" s="4">
        <f t="shared" si="3"/>
        <v>0.020199293237809002</v>
      </c>
    </row>
    <row r="33" spans="1:11" ht="15.75">
      <c r="A33">
        <v>1992</v>
      </c>
      <c r="B33" s="4">
        <v>0.0402</v>
      </c>
      <c r="C33" s="4">
        <v>0.0209</v>
      </c>
      <c r="D33" s="4">
        <f t="shared" si="0"/>
        <v>0.035399941888130115</v>
      </c>
      <c r="E33" s="4">
        <f t="shared" si="1"/>
        <v>0.03293290245782998</v>
      </c>
      <c r="F33" s="4">
        <f t="shared" si="4"/>
        <v>0.03021974282714268</v>
      </c>
      <c r="G33" s="4">
        <f t="shared" si="5"/>
        <v>0.03413971315670494</v>
      </c>
      <c r="H33" s="4">
        <f t="shared" si="6"/>
        <v>0.026028164756425554</v>
      </c>
      <c r="I33" s="4">
        <f t="shared" si="7"/>
        <v>0.029613793318645776</v>
      </c>
      <c r="J33" s="4">
        <f t="shared" si="2"/>
        <v>0.035399941888130115</v>
      </c>
      <c r="K33" s="4">
        <f t="shared" si="3"/>
        <v>0.01673299856670951</v>
      </c>
    </row>
    <row r="34" spans="1:11" ht="15.75">
      <c r="A34">
        <v>1993</v>
      </c>
      <c r="B34" s="4">
        <v>0.0363</v>
      </c>
      <c r="C34" s="4">
        <v>0.0053</v>
      </c>
      <c r="D34" s="4">
        <f t="shared" si="0"/>
        <v>0.03663329453655706</v>
      </c>
      <c r="E34" s="4">
        <f t="shared" si="1"/>
        <v>0.020199293237809002</v>
      </c>
      <c r="F34" s="4">
        <f t="shared" si="4"/>
        <v>0.033639885745117226</v>
      </c>
      <c r="G34" s="4">
        <f t="shared" si="5"/>
        <v>0.02859903629895655</v>
      </c>
      <c r="H34" s="4">
        <f t="shared" si="6"/>
        <v>0.028771041091474103</v>
      </c>
      <c r="I34" s="4">
        <f t="shared" si="7"/>
        <v>0.027084862894213302</v>
      </c>
      <c r="J34" s="4">
        <f t="shared" si="2"/>
        <v>0.03663329453655706</v>
      </c>
      <c r="K34" s="4">
        <f t="shared" si="3"/>
        <v>0.018666213987557967</v>
      </c>
    </row>
    <row r="35" spans="1:11" ht="15.75">
      <c r="A35">
        <v>1994</v>
      </c>
      <c r="B35" s="4">
        <v>0.0295</v>
      </c>
      <c r="C35" s="4">
        <v>0.024</v>
      </c>
      <c r="D35" s="4">
        <f t="shared" si="0"/>
        <v>0.0353332356224314</v>
      </c>
      <c r="E35" s="4">
        <f t="shared" si="1"/>
        <v>0.01673299856670951</v>
      </c>
      <c r="F35" s="4">
        <f t="shared" si="4"/>
        <v>0.03439993452306567</v>
      </c>
      <c r="G35" s="4">
        <f t="shared" si="5"/>
        <v>0.025619165611701078</v>
      </c>
      <c r="H35" s="4">
        <f t="shared" si="6"/>
        <v>0.03098550675416334</v>
      </c>
      <c r="I35" s="4">
        <f t="shared" si="7"/>
        <v>0.028570711283180117</v>
      </c>
      <c r="J35" s="4">
        <f t="shared" si="2"/>
        <v>0.0353332356224314</v>
      </c>
      <c r="K35" s="4">
        <f t="shared" si="3"/>
        <v>0.024733323458022483</v>
      </c>
    </row>
    <row r="36" spans="1:11" ht="15.75">
      <c r="A36">
        <v>1995</v>
      </c>
      <c r="B36" s="4">
        <v>0.0224</v>
      </c>
      <c r="C36" s="4">
        <v>0.0267</v>
      </c>
      <c r="D36" s="4">
        <f t="shared" si="0"/>
        <v>0.02939983901384835</v>
      </c>
      <c r="E36" s="4">
        <f t="shared" si="1"/>
        <v>0.018666213987557967</v>
      </c>
      <c r="F36" s="4">
        <f t="shared" si="4"/>
        <v>0.03235981460494486</v>
      </c>
      <c r="G36" s="4">
        <f t="shared" si="5"/>
        <v>0.022259540470344064</v>
      </c>
      <c r="H36" s="4">
        <f t="shared" si="6"/>
        <v>0.03144269720878867</v>
      </c>
      <c r="I36" s="4">
        <f t="shared" si="7"/>
        <v>0.02767072684163452</v>
      </c>
      <c r="J36" s="4">
        <f t="shared" si="2"/>
        <v>0.02939983901384835</v>
      </c>
      <c r="K36" s="4">
        <f t="shared" si="3"/>
        <v>0.02369997187339834</v>
      </c>
    </row>
    <row r="37" spans="1:11" ht="15.75">
      <c r="A37">
        <v>1996</v>
      </c>
      <c r="B37" s="4">
        <v>0.0186</v>
      </c>
      <c r="C37" s="4">
        <v>0.0235</v>
      </c>
      <c r="D37" s="4">
        <f t="shared" si="0"/>
        <v>0.023499897991655416</v>
      </c>
      <c r="E37" s="4">
        <f t="shared" si="1"/>
        <v>0.024733323458022483</v>
      </c>
      <c r="F37" s="4">
        <f t="shared" si="4"/>
        <v>0.0293996701968382</v>
      </c>
      <c r="G37" s="4">
        <f t="shared" si="5"/>
        <v>0.02007971003135367</v>
      </c>
      <c r="H37" s="4">
        <f t="shared" si="6"/>
        <v>0.030428322403579955</v>
      </c>
      <c r="I37" s="4">
        <f t="shared" si="7"/>
        <v>0.025470828648579413</v>
      </c>
      <c r="J37" s="4">
        <f t="shared" si="2"/>
        <v>0.023499897991655416</v>
      </c>
      <c r="K37" s="4">
        <f t="shared" si="3"/>
        <v>0.026733122250931274</v>
      </c>
    </row>
    <row r="38" spans="1:11" ht="15.75">
      <c r="A38">
        <v>1997</v>
      </c>
      <c r="B38" s="4">
        <v>0.0131</v>
      </c>
      <c r="C38" s="4">
        <v>0.0209</v>
      </c>
      <c r="D38" s="4">
        <f t="shared" si="0"/>
        <v>0.018033260468271806</v>
      </c>
      <c r="E38" s="4">
        <f t="shared" si="1"/>
        <v>0.02369997187339834</v>
      </c>
      <c r="F38" s="4">
        <f t="shared" si="4"/>
        <v>0.023979668015513766</v>
      </c>
      <c r="G38" s="4">
        <f t="shared" si="5"/>
        <v>0.02007971003135367</v>
      </c>
      <c r="H38" s="4">
        <f t="shared" si="6"/>
        <v>0.027642435841627844</v>
      </c>
      <c r="I38" s="4">
        <f t="shared" si="7"/>
        <v>0.022242526490018122</v>
      </c>
      <c r="J38" s="4">
        <f t="shared" si="2"/>
        <v>0.018033260468271806</v>
      </c>
      <c r="K38" s="4">
        <f t="shared" si="3"/>
        <v>0.030766423322418746</v>
      </c>
    </row>
    <row r="39" spans="1:11" ht="15.75">
      <c r="A39">
        <v>1998</v>
      </c>
      <c r="B39" s="4">
        <v>0.0092</v>
      </c>
      <c r="C39" s="4">
        <v>0.0358</v>
      </c>
      <c r="D39" s="4">
        <f t="shared" si="0"/>
        <v>0.01363325899933443</v>
      </c>
      <c r="E39" s="4">
        <f t="shared" si="1"/>
        <v>0.026733122250931274</v>
      </c>
      <c r="F39" s="4">
        <f t="shared" si="4"/>
        <v>0.018559748197333192</v>
      </c>
      <c r="G39" s="4">
        <f t="shared" si="5"/>
        <v>0.02617986741142886</v>
      </c>
      <c r="H39" s="4">
        <f t="shared" si="6"/>
        <v>0.024185133496814615</v>
      </c>
      <c r="I39" s="4">
        <f t="shared" si="7"/>
        <v>0.022442500983970604</v>
      </c>
      <c r="J39" s="4">
        <f t="shared" si="2"/>
        <v>0.01363325899933443</v>
      </c>
      <c r="K39" s="4">
        <f t="shared" si="3"/>
        <v>0.03506666262362046</v>
      </c>
    </row>
    <row r="40" spans="1:11" ht="15.75">
      <c r="A40">
        <v>1999</v>
      </c>
      <c r="B40" s="4">
        <v>0.0057</v>
      </c>
      <c r="C40" s="4">
        <v>0.0356</v>
      </c>
      <c r="D40" s="4">
        <f t="shared" si="0"/>
        <v>0.009333287659799794</v>
      </c>
      <c r="E40" s="4">
        <f t="shared" si="1"/>
        <v>0.030766423322418746</v>
      </c>
      <c r="F40" s="4">
        <f t="shared" si="4"/>
        <v>0.013799815766191159</v>
      </c>
      <c r="G40" s="4">
        <f t="shared" si="5"/>
        <v>0.028499810355256727</v>
      </c>
      <c r="H40" s="4">
        <f t="shared" si="6"/>
        <v>0.01925662258470595</v>
      </c>
      <c r="I40" s="4">
        <f t="shared" si="7"/>
        <v>0.024542401107410683</v>
      </c>
      <c r="J40" s="4">
        <f t="shared" si="2"/>
        <v>0.009333287659799794</v>
      </c>
      <c r="K40" s="4">
        <f t="shared" si="3"/>
        <v>0.027366126310880645</v>
      </c>
    </row>
    <row r="41" spans="1:11" ht="15.75">
      <c r="A41">
        <v>2000</v>
      </c>
      <c r="B41" s="4">
        <v>0.0234</v>
      </c>
      <c r="C41" s="4">
        <v>0.0338</v>
      </c>
      <c r="D41" s="4">
        <f t="shared" si="0"/>
        <v>0.012766373835134459</v>
      </c>
      <c r="E41" s="4">
        <f t="shared" si="1"/>
        <v>0.03506666262362046</v>
      </c>
      <c r="F41" s="4">
        <f t="shared" si="4"/>
        <v>0.01399979776995508</v>
      </c>
      <c r="G41" s="4">
        <f t="shared" si="5"/>
        <v>0.029919795589464115</v>
      </c>
      <c r="H41" s="4">
        <f t="shared" si="6"/>
        <v>0.01741397757545826</v>
      </c>
      <c r="I41" s="4">
        <f t="shared" si="7"/>
        <v>0.02861411580038009</v>
      </c>
      <c r="J41" s="4">
        <f t="shared" si="2"/>
        <v>0.012766373835134459</v>
      </c>
      <c r="K41" s="4">
        <f t="shared" si="3"/>
        <v>0.020999578471133873</v>
      </c>
    </row>
    <row r="42" spans="1:11" ht="15.75">
      <c r="A42">
        <v>2001</v>
      </c>
      <c r="B42" s="4">
        <v>0.0265</v>
      </c>
      <c r="C42" s="4">
        <v>0.0127</v>
      </c>
      <c r="D42" s="4">
        <f t="shared" si="0"/>
        <v>0.01853291365006271</v>
      </c>
      <c r="E42" s="4">
        <f t="shared" si="1"/>
        <v>0.027366126310880645</v>
      </c>
      <c r="F42" s="4">
        <f t="shared" si="4"/>
        <v>0.015579675186231157</v>
      </c>
      <c r="G42" s="4">
        <f t="shared" si="5"/>
        <v>0.02775956365232446</v>
      </c>
      <c r="H42" s="4">
        <f t="shared" si="6"/>
        <v>0.016985452420897218</v>
      </c>
      <c r="I42" s="4">
        <f t="shared" si="7"/>
        <v>0.0269996774510588</v>
      </c>
      <c r="J42" s="4">
        <f t="shared" si="2"/>
        <v>0.01853291365006271</v>
      </c>
      <c r="K42" s="4">
        <f t="shared" si="3"/>
        <v>0.012866624594323639</v>
      </c>
    </row>
    <row r="43" spans="1:11" ht="15.75">
      <c r="A43">
        <v>2002</v>
      </c>
      <c r="B43" s="4">
        <v>0.0181</v>
      </c>
      <c r="C43" s="4">
        <v>0.0165</v>
      </c>
      <c r="D43" s="4">
        <f t="shared" si="0"/>
        <v>0.02266660653543795</v>
      </c>
      <c r="E43" s="4">
        <f t="shared" si="1"/>
        <v>0.020999578471133873</v>
      </c>
      <c r="F43" s="4">
        <f t="shared" si="4"/>
        <v>0.016579679982470452</v>
      </c>
      <c r="G43" s="4">
        <f t="shared" si="5"/>
        <v>0.026879487814568392</v>
      </c>
      <c r="H43" s="4">
        <f t="shared" si="6"/>
        <v>0.016371188642338552</v>
      </c>
      <c r="I43" s="4">
        <f t="shared" si="7"/>
        <v>0.02554246654320025</v>
      </c>
      <c r="J43" s="4">
        <f t="shared" si="2"/>
        <v>0.02266660653543795</v>
      </c>
      <c r="K43" s="4">
        <f t="shared" si="3"/>
        <v>0.017766392707557088</v>
      </c>
    </row>
    <row r="44" spans="1:11" ht="15.75">
      <c r="A44">
        <v>2003</v>
      </c>
      <c r="B44" s="4">
        <v>0.0136</v>
      </c>
      <c r="C44" s="4">
        <v>0.0094</v>
      </c>
      <c r="D44" s="4">
        <f t="shared" si="0"/>
        <v>0.019399857129457132</v>
      </c>
      <c r="E44" s="4">
        <f t="shared" si="1"/>
        <v>0.012866624594323639</v>
      </c>
      <c r="F44" s="4">
        <f t="shared" si="4"/>
        <v>0.017459729430385096</v>
      </c>
      <c r="G44" s="4">
        <f t="shared" si="5"/>
        <v>0.021599401242085037</v>
      </c>
      <c r="H44" s="4">
        <f t="shared" si="6"/>
        <v>0.01565690354176752</v>
      </c>
      <c r="I44" s="4">
        <f t="shared" si="7"/>
        <v>0.023528017992504147</v>
      </c>
      <c r="J44" s="4">
        <f t="shared" si="2"/>
        <v>0.019399857129457132</v>
      </c>
      <c r="K44" s="4">
        <f t="shared" si="3"/>
        <v>0.019733045605292432</v>
      </c>
    </row>
    <row r="45" spans="1:11" ht="15.75">
      <c r="A45">
        <v>2004</v>
      </c>
      <c r="B45" s="4">
        <v>0.0206</v>
      </c>
      <c r="C45" s="4">
        <v>0.0274</v>
      </c>
      <c r="D45" s="4">
        <f t="shared" si="0"/>
        <v>0.017433291395846595</v>
      </c>
      <c r="E45" s="4">
        <f t="shared" si="1"/>
        <v>0.017766392707557088</v>
      </c>
      <c r="F45" s="4">
        <f t="shared" si="4"/>
        <v>0.020439902247460395</v>
      </c>
      <c r="G45" s="4">
        <f t="shared" si="5"/>
        <v>0.019959577002239826</v>
      </c>
      <c r="H45" s="4">
        <f t="shared" si="6"/>
        <v>0.016728325071426298</v>
      </c>
      <c r="I45" s="4">
        <f t="shared" si="7"/>
        <v>0.024456587957416787</v>
      </c>
      <c r="J45" s="4">
        <f t="shared" si="2"/>
        <v>0.017433291395846595</v>
      </c>
      <c r="K45" s="4">
        <f t="shared" si="3"/>
        <v>0.02809987680210213</v>
      </c>
    </row>
    <row r="46" spans="1:11" ht="15.75">
      <c r="A46">
        <v>2005</v>
      </c>
      <c r="B46" s="4">
        <v>0.023</v>
      </c>
      <c r="C46" s="4">
        <v>0.0224</v>
      </c>
      <c r="D46" s="4">
        <f t="shared" si="0"/>
        <v>0.019066587169575655</v>
      </c>
      <c r="E46" s="4">
        <f t="shared" si="1"/>
        <v>0.019733045605292432</v>
      </c>
      <c r="F46" s="4">
        <f t="shared" si="4"/>
        <v>0.020359904487008862</v>
      </c>
      <c r="G46" s="4">
        <f t="shared" si="5"/>
        <v>0.01767978853162333</v>
      </c>
      <c r="H46" s="4">
        <f t="shared" si="6"/>
        <v>0.018699785460711382</v>
      </c>
      <c r="I46" s="4">
        <f t="shared" si="7"/>
        <v>0.022542409418804255</v>
      </c>
      <c r="J46" s="4">
        <f t="shared" si="2"/>
        <v>0.019066587169575655</v>
      </c>
      <c r="K46" s="4">
        <f t="shared" si="3"/>
        <v>0.031399791026785806</v>
      </c>
    </row>
    <row r="47" spans="1:11" ht="15.75">
      <c r="A47">
        <v>2006</v>
      </c>
      <c r="B47" s="4">
        <v>0.0144</v>
      </c>
      <c r="C47" s="4">
        <v>0.0345</v>
      </c>
      <c r="D47" s="4">
        <f t="shared" si="0"/>
        <v>0.019333267700744727</v>
      </c>
      <c r="E47" s="4">
        <f t="shared" si="1"/>
        <v>0.02809987680210213</v>
      </c>
      <c r="F47" s="4">
        <f t="shared" si="4"/>
        <v>0.017939935939679685</v>
      </c>
      <c r="G47" s="4">
        <f t="shared" si="5"/>
        <v>0.02203962550986205</v>
      </c>
      <c r="H47" s="4">
        <f t="shared" si="6"/>
        <v>0.01994275782148236</v>
      </c>
      <c r="I47" s="4">
        <f t="shared" si="7"/>
        <v>0.02238528633296255</v>
      </c>
      <c r="J47" s="4">
        <f t="shared" si="2"/>
        <v>0.019333267700744727</v>
      </c>
      <c r="K47" s="4">
        <f t="shared" si="3"/>
        <v>0.028799489490737074</v>
      </c>
    </row>
    <row r="48" spans="1:11" ht="15.75">
      <c r="A48">
        <v>2007</v>
      </c>
      <c r="B48" s="4">
        <v>0.0217</v>
      </c>
      <c r="C48" s="4">
        <v>0.0373</v>
      </c>
      <c r="D48" s="4">
        <f t="shared" si="0"/>
        <v>0.019699928379566245</v>
      </c>
      <c r="E48" s="4">
        <f t="shared" si="1"/>
        <v>0.031399791026785806</v>
      </c>
      <c r="F48" s="4">
        <f t="shared" si="4"/>
        <v>0.018659924421470464</v>
      </c>
      <c r="G48" s="4">
        <f t="shared" si="5"/>
        <v>0.026199509889352157</v>
      </c>
      <c r="H48" s="4">
        <f t="shared" si="6"/>
        <v>0.0196999073038171</v>
      </c>
      <c r="I48" s="4">
        <f t="shared" si="7"/>
        <v>0.022885221782146914</v>
      </c>
      <c r="J48" s="4">
        <f t="shared" si="2"/>
        <v>0.019699928379566245</v>
      </c>
      <c r="K48" s="4">
        <f t="shared" si="3"/>
        <v>0.004761749704528029</v>
      </c>
    </row>
    <row r="49" spans="1:11" ht="15.75">
      <c r="A49">
        <v>2008</v>
      </c>
      <c r="B49" s="4">
        <v>0.0322</v>
      </c>
      <c r="C49" s="4">
        <v>0.0146</v>
      </c>
      <c r="D49" s="4">
        <f t="shared" si="0"/>
        <v>0.022766399852372388</v>
      </c>
      <c r="E49" s="4">
        <f t="shared" si="1"/>
        <v>0.028799489490737074</v>
      </c>
      <c r="F49" s="4">
        <f t="shared" si="4"/>
        <v>0.02237983591166426</v>
      </c>
      <c r="G49" s="4">
        <f t="shared" si="5"/>
        <v>0.027239662954968935</v>
      </c>
      <c r="H49" s="4">
        <f t="shared" si="6"/>
        <v>0.020514117776144758</v>
      </c>
      <c r="I49" s="4">
        <f t="shared" si="7"/>
        <v>0.023156675785557468</v>
      </c>
      <c r="J49" s="4">
        <f t="shared" si="2"/>
        <v>0.022766399852372388</v>
      </c>
      <c r="K49" s="4">
        <f t="shared" si="3"/>
        <v>-0.0015365978146064663</v>
      </c>
    </row>
    <row r="50" spans="1:11" ht="15.75">
      <c r="A50">
        <v>2009</v>
      </c>
      <c r="B50" s="4">
        <v>0.0051</v>
      </c>
      <c r="C50" s="4">
        <v>-0.0376</v>
      </c>
      <c r="D50" s="4">
        <f t="shared" si="0"/>
        <v>0.019666044432199214</v>
      </c>
      <c r="E50" s="4">
        <f t="shared" si="1"/>
        <v>0.004761749704528029</v>
      </c>
      <c r="F50" s="4">
        <f t="shared" si="4"/>
        <v>0.019279588566405437</v>
      </c>
      <c r="G50" s="4">
        <f t="shared" si="5"/>
        <v>0.014236303406264028</v>
      </c>
      <c r="H50" s="4">
        <f t="shared" si="6"/>
        <v>0.018656826631939794</v>
      </c>
      <c r="I50" s="4">
        <f t="shared" si="7"/>
        <v>0.01542579762758578</v>
      </c>
      <c r="J50" s="4">
        <f t="shared" si="2"/>
        <v>0.019666044432199214</v>
      </c>
      <c r="K50" s="4">
        <f t="shared" si="3"/>
        <v>0.00332904689983593</v>
      </c>
    </row>
    <row r="51" spans="1:11" ht="15.75">
      <c r="A51">
        <v>2010</v>
      </c>
      <c r="B51" s="4">
        <v>0.0181</v>
      </c>
      <c r="C51" s="4">
        <v>0.0184</v>
      </c>
      <c r="D51" s="4">
        <f t="shared" si="0"/>
        <v>0.01846605443746796</v>
      </c>
      <c r="E51" s="4">
        <f t="shared" si="1"/>
        <v>-0.0015365978146064663</v>
      </c>
      <c r="F51" s="4">
        <f t="shared" si="4"/>
        <v>0.018299605814561914</v>
      </c>
      <c r="G51" s="4">
        <f t="shared" si="5"/>
        <v>0.0134363559048154</v>
      </c>
      <c r="H51" s="4">
        <f t="shared" si="6"/>
        <v>0.019299703881998198</v>
      </c>
      <c r="I51" s="4">
        <f t="shared" si="7"/>
        <v>0.016711539793206498</v>
      </c>
      <c r="J51" s="4">
        <f t="shared" si="2"/>
        <v>0.01846605443746796</v>
      </c>
      <c r="K51" s="4">
        <f t="shared" si="3"/>
        <v>0.018132915096970237</v>
      </c>
    </row>
    <row r="52" spans="1:11" ht="15.75">
      <c r="A52">
        <v>2011</v>
      </c>
      <c r="B52" s="4">
        <v>0.0329</v>
      </c>
      <c r="C52" s="4">
        <v>0.0292</v>
      </c>
      <c r="D52" s="4">
        <f t="shared" si="0"/>
        <v>0.018699355191060363</v>
      </c>
      <c r="E52" s="4">
        <f t="shared" si="1"/>
        <v>0.00332904689983593</v>
      </c>
      <c r="F52" s="4">
        <f t="shared" si="4"/>
        <v>0.021999476338308455</v>
      </c>
      <c r="G52" s="4">
        <f t="shared" si="5"/>
        <v>0.012376556642195169</v>
      </c>
      <c r="H52" s="4">
        <f t="shared" si="6"/>
        <v>0.021056731296653197</v>
      </c>
      <c r="I52" s="4">
        <f t="shared" si="7"/>
        <v>0.016968653190417626</v>
      </c>
      <c r="J52" s="4">
        <f t="shared" si="2"/>
        <v>0.018699355191060363</v>
      </c>
      <c r="K52" s="4">
        <f t="shared" si="3"/>
        <v>0.012099233895000339</v>
      </c>
    </row>
    <row r="53" spans="1:11" ht="15.75">
      <c r="A53">
        <v>2012</v>
      </c>
      <c r="B53" s="4">
        <v>0.0249</v>
      </c>
      <c r="C53" s="4">
        <v>0.0068</v>
      </c>
      <c r="D53" s="4">
        <f t="shared" si="0"/>
        <v>0.025299817113619838</v>
      </c>
      <c r="E53" s="4">
        <f t="shared" si="1"/>
        <v>0.018132915096970237</v>
      </c>
      <c r="F53" s="4">
        <f t="shared" si="4"/>
        <v>0.022639470064490297</v>
      </c>
      <c r="G53" s="4">
        <f t="shared" si="5"/>
        <v>0.006277332532135915</v>
      </c>
      <c r="H53" s="4">
        <f t="shared" si="6"/>
        <v>0.021328152385009957</v>
      </c>
      <c r="I53" s="4">
        <f t="shared" si="7"/>
        <v>0.014740053807258846</v>
      </c>
      <c r="J53" s="4">
        <f t="shared" si="2"/>
        <v>0.025299817113619838</v>
      </c>
      <c r="K53" s="4">
        <f t="shared" si="3"/>
        <v>0.004566621123572645</v>
      </c>
    </row>
    <row r="54" spans="1:11" ht="15.75">
      <c r="A54">
        <v>2013</v>
      </c>
      <c r="B54" s="4">
        <v>0.02</v>
      </c>
      <c r="C54" s="4">
        <v>0.0003</v>
      </c>
      <c r="D54" s="4">
        <f t="shared" si="0"/>
        <v>0.025933192026940333</v>
      </c>
      <c r="E54" s="4">
        <f t="shared" si="1"/>
        <v>0.012099233895000339</v>
      </c>
      <c r="F54" s="4">
        <f t="shared" si="4"/>
        <v>0.020199584235328416</v>
      </c>
      <c r="G54" s="4">
        <f t="shared" si="5"/>
        <v>0.003417406957083813</v>
      </c>
      <c r="H54" s="4">
        <f t="shared" si="6"/>
        <v>0.022128188604412458</v>
      </c>
      <c r="I54" s="4">
        <f t="shared" si="7"/>
        <v>0.009854588733901437</v>
      </c>
      <c r="J54" s="4">
        <f t="shared" si="2"/>
        <v>0.025933192026940333</v>
      </c>
      <c r="K54" s="4">
        <f t="shared" si="3"/>
        <v>0.006099896705720198</v>
      </c>
    </row>
    <row r="55" spans="1:11" ht="15.75">
      <c r="A55">
        <v>2014</v>
      </c>
      <c r="B55" s="4">
        <v>0.0161</v>
      </c>
      <c r="C55" s="4">
        <v>0.0066</v>
      </c>
      <c r="D55" s="4">
        <f t="shared" si="0"/>
        <v>0.020333268535623006</v>
      </c>
      <c r="E55" s="4">
        <f t="shared" si="1"/>
        <v>0.004566621123572645</v>
      </c>
      <c r="F55" s="4">
        <f t="shared" si="4"/>
        <v>0.022399819605922744</v>
      </c>
      <c r="G55" s="4">
        <f t="shared" si="5"/>
        <v>0.012259470533209083</v>
      </c>
      <c r="H55" s="4">
        <f t="shared" si="6"/>
        <v>0.021328165983078406</v>
      </c>
      <c r="I55" s="4">
        <f t="shared" si="7"/>
        <v>0.005469500905761038</v>
      </c>
      <c r="J55" s="4">
        <f t="shared" si="2"/>
        <v>0.020333268535623006</v>
      </c>
      <c r="K55" s="4">
        <f t="shared" si="3"/>
        <v>0.01279983642311322</v>
      </c>
    </row>
    <row r="56" spans="1:11" ht="15.75">
      <c r="A56">
        <v>2015</v>
      </c>
      <c r="B56" s="4">
        <v>0.009</v>
      </c>
      <c r="C56" s="4">
        <v>0.0114</v>
      </c>
      <c r="D56" s="4">
        <f t="shared" si="0"/>
        <v>0.015033229670052606</v>
      </c>
      <c r="E56" s="4">
        <f t="shared" si="1"/>
        <v>0.006099896705720198</v>
      </c>
      <c r="F56" s="4">
        <f t="shared" si="4"/>
        <v>0.02057967512089931</v>
      </c>
      <c r="G56" s="4">
        <f t="shared" si="5"/>
        <v>0.010859517292772125</v>
      </c>
      <c r="H56" s="4">
        <f t="shared" si="6"/>
        <v>0.018013911036334207</v>
      </c>
      <c r="I56" s="4">
        <f t="shared" si="7"/>
        <v>0.005012393513993629</v>
      </c>
      <c r="J56" s="4">
        <f t="shared" si="2"/>
        <v>0.015033229670052606</v>
      </c>
      <c r="K56" s="4">
        <f t="shared" si="3"/>
        <v>0.01909983013027272</v>
      </c>
    </row>
    <row r="57" spans="1:11" ht="15.75">
      <c r="A57">
        <v>2016</v>
      </c>
      <c r="B57" s="4">
        <v>0.0089</v>
      </c>
      <c r="C57" s="4">
        <v>0.0204</v>
      </c>
      <c r="D57" s="4">
        <f t="shared" si="0"/>
        <v>0.01133327652952687</v>
      </c>
      <c r="E57" s="4">
        <f t="shared" si="1"/>
        <v>0.01279983642311322</v>
      </c>
      <c r="F57" s="4">
        <f t="shared" si="4"/>
        <v>0.015779805643973077</v>
      </c>
      <c r="G57" s="4">
        <f t="shared" si="5"/>
        <v>0.0090997780651918</v>
      </c>
      <c r="H57" s="4">
        <f t="shared" si="6"/>
        <v>0.018556829438367117</v>
      </c>
      <c r="I57" s="4">
        <f t="shared" si="7"/>
        <v>0.013299579364158376</v>
      </c>
      <c r="J57" s="4">
        <f t="shared" si="2"/>
        <v>0.01133327652952687</v>
      </c>
      <c r="K57" s="4">
        <f t="shared" si="3"/>
        <v>0.024399957309981346</v>
      </c>
    </row>
    <row r="58" spans="1:11" ht="15.75">
      <c r="A58">
        <v>2017</v>
      </c>
      <c r="B58" s="4">
        <v>0.0208</v>
      </c>
      <c r="C58" s="4">
        <v>0.0255</v>
      </c>
      <c r="D58" s="4">
        <f t="shared" si="0"/>
        <v>0.012899843990908266</v>
      </c>
      <c r="E58" s="4">
        <f t="shared" si="1"/>
        <v>0.01909983013027272</v>
      </c>
      <c r="F58" s="4">
        <f t="shared" si="4"/>
        <v>0.014959866967160451</v>
      </c>
      <c r="G58" s="4">
        <f t="shared" si="5"/>
        <v>0.012839584363049994</v>
      </c>
      <c r="H58" s="4">
        <f t="shared" si="6"/>
        <v>0.018942541023420745</v>
      </c>
      <c r="I58" s="4">
        <f t="shared" si="7"/>
        <v>0.014313782500479988</v>
      </c>
      <c r="J58" s="4">
        <f t="shared" si="2"/>
        <v>0.012899843990908266</v>
      </c>
      <c r="K58" s="4">
        <f t="shared" si="3"/>
        <v>0.01759922299174832</v>
      </c>
    </row>
    <row r="59" spans="1:11" ht="15.75">
      <c r="A59">
        <v>2018</v>
      </c>
      <c r="B59" s="4">
        <v>0.02</v>
      </c>
      <c r="C59" s="4">
        <v>0.0273</v>
      </c>
      <c r="D59" s="4">
        <f t="shared" si="0"/>
        <v>0.016566519209519015</v>
      </c>
      <c r="E59" s="4">
        <f t="shared" si="1"/>
        <v>0.024399957309981346</v>
      </c>
      <c r="F59" s="4">
        <f t="shared" si="4"/>
        <v>0.014959866967160451</v>
      </c>
      <c r="G59" s="4">
        <f t="shared" si="5"/>
        <v>0.018239678321634756</v>
      </c>
      <c r="H59" s="4">
        <f t="shared" si="6"/>
        <v>0.017099839167940445</v>
      </c>
      <c r="I59" s="4">
        <f t="shared" si="7"/>
        <v>0.014042392113438495</v>
      </c>
      <c r="J59" s="4">
        <f t="shared" si="2"/>
        <v>0.016566519209519015</v>
      </c>
      <c r="K59" s="4">
        <f t="shared" si="3"/>
        <v>0.009099172025543112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AF5D-8F30-C84E-ABF4-FA33FD9D1EBD}">
  <dimension ref="A1:I60"/>
  <sheetViews>
    <sheetView workbookViewId="0" topLeftCell="A1">
      <selection activeCell="F6" sqref="F6"/>
    </sheetView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0.0131</v>
      </c>
      <c r="C2" s="4">
        <v>0.003</v>
      </c>
      <c r="F2" s="4"/>
      <c r="G2" s="4"/>
      <c r="H2" s="4"/>
      <c r="I2" s="4"/>
    </row>
    <row r="3" spans="1:9" ht="15.75">
      <c r="A3">
        <v>1962</v>
      </c>
      <c r="B3" s="4">
        <v>0.0243</v>
      </c>
      <c r="C3" s="4">
        <v>0.0684</v>
      </c>
      <c r="F3" s="4"/>
      <c r="G3" s="4"/>
      <c r="H3" s="4"/>
      <c r="I3" s="4"/>
    </row>
    <row r="4" spans="1:9" ht="15.75">
      <c r="A4">
        <v>1963</v>
      </c>
      <c r="B4" s="4">
        <v>0.0324</v>
      </c>
      <c r="C4" s="4">
        <v>0.0362</v>
      </c>
      <c r="D4" s="4">
        <f>(($B2+100)*($B3+100)*($B4+100))^(1/3)-100</f>
        <v>0.02326635365845675</v>
      </c>
      <c r="E4" s="4">
        <f>(($C2+100)*($C3+100)*($C4+100))^(1/3)-100</f>
        <v>0.03586310335494147</v>
      </c>
      <c r="F4" s="4"/>
      <c r="G4" s="4"/>
      <c r="H4" s="4"/>
      <c r="I4" s="4"/>
    </row>
    <row r="5" spans="1:9" ht="15.75">
      <c r="A5">
        <v>1964</v>
      </c>
      <c r="B5" s="4">
        <v>0.0582</v>
      </c>
      <c r="C5" s="4">
        <v>0.0827</v>
      </c>
      <c r="D5" s="4">
        <f aca="true" t="shared" si="0" ref="D5:D59">(($B3+100)*($B4+100)*($B5+100))^(1/3)-100</f>
        <v>0.03829895575471198</v>
      </c>
      <c r="E5" s="4">
        <f aca="true" t="shared" si="1" ref="E5:E59">(($C3+100)*($C4+100)*($C5+100))^(1/3)-100</f>
        <v>0.062431443529689545</v>
      </c>
      <c r="F5" s="4"/>
      <c r="G5" s="4"/>
      <c r="H5" s="4"/>
      <c r="I5" s="4"/>
    </row>
    <row r="6" spans="1:9" ht="15.75">
      <c r="A6">
        <v>1965</v>
      </c>
      <c r="B6" s="4">
        <v>0.0391</v>
      </c>
      <c r="C6" s="4">
        <v>0.0864</v>
      </c>
      <c r="D6" s="4">
        <f t="shared" si="0"/>
        <v>0.04323273620271095</v>
      </c>
      <c r="E6" s="4">
        <f t="shared" si="1"/>
        <v>0.06843072596460331</v>
      </c>
      <c r="F6" s="4">
        <f>(($B2+100)*($B3+100)*($B4+100)*($B5+100)*($B6+100))^(1/5)-100</f>
        <v>0.03341885699562397</v>
      </c>
      <c r="G6" s="4">
        <f>(($C2+100)*($C3+100)*($C4+100)*($C5+100)*($C6+100))^(1/5)-100</f>
        <v>0.055335012436685815</v>
      </c>
      <c r="H6" s="4"/>
      <c r="I6" s="4"/>
    </row>
    <row r="7" spans="1:9" ht="15.75">
      <c r="A7">
        <v>1966</v>
      </c>
      <c r="B7" s="4">
        <v>0.0576</v>
      </c>
      <c r="C7" s="4">
        <v>0.0274</v>
      </c>
      <c r="D7" s="4">
        <f t="shared" si="0"/>
        <v>0.05163294050868217</v>
      </c>
      <c r="E7" s="4">
        <f t="shared" si="1"/>
        <v>0.06549636149345872</v>
      </c>
      <c r="F7" s="4">
        <f aca="true" t="shared" si="2" ref="F7:F59">(($B3+100)*($B4+100)*($B5+100)*($B6+100)*($B7+100))^(1/5)-100</f>
        <v>0.042319081245523194</v>
      </c>
      <c r="G7" s="4">
        <f aca="true" t="shared" si="3" ref="G7:G59">(($C3+100)*($C4+100)*($C5+100)*($C6+100)*($C7+100))^(1/5)-100</f>
        <v>0.06021708985542773</v>
      </c>
      <c r="H7" s="4"/>
      <c r="I7" s="4"/>
    </row>
    <row r="8" spans="1:9" ht="15.75">
      <c r="A8">
        <v>1967</v>
      </c>
      <c r="B8" s="4">
        <v>0.0346</v>
      </c>
      <c r="C8" s="4">
        <v>0.0528</v>
      </c>
      <c r="D8" s="4">
        <f t="shared" si="0"/>
        <v>0.04376617162520802</v>
      </c>
      <c r="E8" s="4">
        <f t="shared" si="1"/>
        <v>0.05553041552151683</v>
      </c>
      <c r="F8" s="4">
        <f t="shared" si="2"/>
        <v>0.04437936748703919</v>
      </c>
      <c r="G8" s="4">
        <f t="shared" si="3"/>
        <v>0.0570971504305362</v>
      </c>
      <c r="H8" s="4">
        <f>(($B2+100)*($B3+100)*($B4+100)*($B5+100)*($B6+100)*($B7+100)*($B8+100))^(1/7)-100</f>
        <v>0.037041687860238426</v>
      </c>
      <c r="I8" s="4">
        <f>(($C2+100)*($C3+100)*($C4+100)*($C5+100)*($C6+100)*($C7+100)*($C8+100))^(1/7)-100</f>
        <v>0.050981684661323357</v>
      </c>
    </row>
    <row r="9" spans="1:9" ht="15.75">
      <c r="A9">
        <v>1968</v>
      </c>
      <c r="B9" s="4">
        <v>0.0372</v>
      </c>
      <c r="C9" s="4">
        <v>0.0642</v>
      </c>
      <c r="D9" s="4">
        <f t="shared" si="0"/>
        <v>0.04313280474121939</v>
      </c>
      <c r="E9" s="4">
        <f t="shared" si="1"/>
        <v>0.0481321508728314</v>
      </c>
      <c r="F9" s="4">
        <f t="shared" si="2"/>
        <v>0.04533946402402478</v>
      </c>
      <c r="G9" s="4">
        <f t="shared" si="3"/>
        <v>0.06269769324873664</v>
      </c>
      <c r="H9" s="4">
        <f aca="true" t="shared" si="4" ref="H9:H59">(($B3+100)*($B4+100)*($B5+100)*($B6+100)*($B7+100)*($B8+100)*($B9+100))^(1/7)-100</f>
        <v>0.040485013589716345</v>
      </c>
      <c r="I9" s="4">
        <f aca="true" t="shared" si="5" ref="I9:I59">(($C3+100)*($C4+100)*($C5+100)*($C6+100)*($C7+100)*($C8+100)*($C9+100))^(1/7)-100</f>
        <v>0.05972644335939492</v>
      </c>
    </row>
    <row r="10" spans="1:9" ht="15.75">
      <c r="A10">
        <v>1969</v>
      </c>
      <c r="B10" s="4">
        <v>0.0742</v>
      </c>
      <c r="C10" s="4">
        <v>0.0643</v>
      </c>
      <c r="D10" s="4">
        <f t="shared" si="0"/>
        <v>0.04866503208825179</v>
      </c>
      <c r="E10" s="4">
        <f t="shared" si="1"/>
        <v>0.06043318773976125</v>
      </c>
      <c r="F10" s="4">
        <f t="shared" si="2"/>
        <v>0.04853884809131159</v>
      </c>
      <c r="G10" s="4">
        <f t="shared" si="3"/>
        <v>0.0590181581254825</v>
      </c>
      <c r="H10" s="4">
        <f t="shared" si="4"/>
        <v>0.04761321459672274</v>
      </c>
      <c r="I10" s="4">
        <f t="shared" si="5"/>
        <v>0.05914076955696146</v>
      </c>
    </row>
    <row r="11" spans="1:9" ht="15.75">
      <c r="A11">
        <v>1970</v>
      </c>
      <c r="B11" s="4">
        <v>0.0367</v>
      </c>
      <c r="C11" s="4">
        <v>0.0635</v>
      </c>
      <c r="D11" s="4">
        <f t="shared" si="0"/>
        <v>0.04936512561046413</v>
      </c>
      <c r="E11" s="4">
        <f t="shared" si="1"/>
        <v>0.06399999936709833</v>
      </c>
      <c r="F11" s="4">
        <f t="shared" si="2"/>
        <v>0.04805879819585357</v>
      </c>
      <c r="G11" s="4">
        <f t="shared" si="3"/>
        <v>0.054438992022468824</v>
      </c>
      <c r="H11" s="4">
        <f t="shared" si="4"/>
        <v>0.04822758241513725</v>
      </c>
      <c r="I11" s="4">
        <f t="shared" si="5"/>
        <v>0.0630412077607474</v>
      </c>
    </row>
    <row r="12" spans="1:9" ht="15.75">
      <c r="A12">
        <v>1971</v>
      </c>
      <c r="B12" s="4">
        <v>0.0748</v>
      </c>
      <c r="C12" s="4">
        <v>0.0432</v>
      </c>
      <c r="D12" s="4">
        <f t="shared" si="0"/>
        <v>0.06189841294909115</v>
      </c>
      <c r="E12" s="4">
        <f t="shared" si="1"/>
        <v>0.056999523616383385</v>
      </c>
      <c r="F12" s="4">
        <f t="shared" si="2"/>
        <v>0.0514982336785863</v>
      </c>
      <c r="G12" s="4">
        <f t="shared" si="3"/>
        <v>0.05759964652834526</v>
      </c>
      <c r="H12" s="4">
        <f t="shared" si="4"/>
        <v>0.050598606057334905</v>
      </c>
      <c r="I12" s="4">
        <f t="shared" si="5"/>
        <v>0.057398504507432335</v>
      </c>
    </row>
    <row r="13" spans="1:9" ht="15.75">
      <c r="A13">
        <v>1972</v>
      </c>
      <c r="B13" s="4">
        <v>0.078</v>
      </c>
      <c r="C13" s="4">
        <v>0.0353</v>
      </c>
      <c r="D13" s="4">
        <f t="shared" si="0"/>
        <v>0.06316490788094598</v>
      </c>
      <c r="E13" s="4">
        <f t="shared" si="1"/>
        <v>0.047332628282688916</v>
      </c>
      <c r="F13" s="4">
        <f t="shared" si="2"/>
        <v>0.060178193748853914</v>
      </c>
      <c r="G13" s="4">
        <f t="shared" si="3"/>
        <v>0.05409923372113212</v>
      </c>
      <c r="H13" s="4">
        <f t="shared" si="4"/>
        <v>0.05615546168223773</v>
      </c>
      <c r="I13" s="4">
        <f t="shared" si="5"/>
        <v>0.050099022427076534</v>
      </c>
    </row>
    <row r="14" spans="1:9" ht="15.75">
      <c r="A14">
        <v>1973</v>
      </c>
      <c r="B14" s="4">
        <v>0.0802</v>
      </c>
      <c r="C14" s="4">
        <v>0.0544</v>
      </c>
      <c r="D14" s="4">
        <f t="shared" si="0"/>
        <v>0.07766664210787155</v>
      </c>
      <c r="E14" s="4">
        <f t="shared" si="1"/>
        <v>0.04429969310588433</v>
      </c>
      <c r="F14" s="4">
        <f t="shared" si="2"/>
        <v>0.06877869053033692</v>
      </c>
      <c r="G14" s="4">
        <f t="shared" si="3"/>
        <v>0.052139354789645154</v>
      </c>
      <c r="H14" s="4">
        <f t="shared" si="4"/>
        <v>0.05938367401772382</v>
      </c>
      <c r="I14" s="4">
        <f t="shared" si="5"/>
        <v>0.05395659434702793</v>
      </c>
    </row>
    <row r="15" spans="1:9" ht="15.75">
      <c r="A15">
        <v>1974</v>
      </c>
      <c r="B15" s="4">
        <v>0.0959</v>
      </c>
      <c r="C15" s="4">
        <v>0.0344</v>
      </c>
      <c r="D15" s="4">
        <f t="shared" si="0"/>
        <v>0.08469968264670058</v>
      </c>
      <c r="E15" s="4">
        <f t="shared" si="1"/>
        <v>0.041366241516428204</v>
      </c>
      <c r="F15" s="4">
        <f t="shared" si="2"/>
        <v>0.07311807905668388</v>
      </c>
      <c r="G15" s="4">
        <f t="shared" si="3"/>
        <v>0.04615936673927479</v>
      </c>
      <c r="H15" s="4">
        <f t="shared" si="4"/>
        <v>0.06814068693752517</v>
      </c>
      <c r="I15" s="4">
        <f t="shared" si="5"/>
        <v>0.05132778533446469</v>
      </c>
    </row>
    <row r="16" spans="1:9" ht="15.75">
      <c r="A16">
        <v>1975</v>
      </c>
      <c r="B16" s="4">
        <v>0.1022</v>
      </c>
      <c r="C16" s="4">
        <v>0</v>
      </c>
      <c r="D16" s="4">
        <f t="shared" si="0"/>
        <v>0.09276623917308768</v>
      </c>
      <c r="E16" s="4">
        <f t="shared" si="1"/>
        <v>0.029597476896000785</v>
      </c>
      <c r="F16" s="4">
        <f t="shared" si="2"/>
        <v>0.0862194172325843</v>
      </c>
      <c r="G16" s="4">
        <f t="shared" si="3"/>
        <v>0.03345834318007235</v>
      </c>
      <c r="H16" s="4">
        <f t="shared" si="4"/>
        <v>0.07742668768608496</v>
      </c>
      <c r="I16" s="4">
        <f t="shared" si="5"/>
        <v>0.042155014059900964</v>
      </c>
    </row>
    <row r="17" spans="1:9" ht="15.75">
      <c r="A17">
        <v>1976</v>
      </c>
      <c r="B17" s="4">
        <v>0.0883</v>
      </c>
      <c r="C17" s="4">
        <v>0.0446</v>
      </c>
      <c r="D17" s="4">
        <f t="shared" si="0"/>
        <v>0.09546650534223033</v>
      </c>
      <c r="E17" s="4">
        <f t="shared" si="1"/>
        <v>0.0263315133721278</v>
      </c>
      <c r="F17" s="4">
        <f t="shared" si="2"/>
        <v>0.08891957963054153</v>
      </c>
      <c r="G17" s="4">
        <f t="shared" si="3"/>
        <v>0.0337383143480281</v>
      </c>
      <c r="H17" s="4">
        <f t="shared" si="4"/>
        <v>0.07944091672347042</v>
      </c>
      <c r="I17" s="4">
        <f t="shared" si="5"/>
        <v>0.03934111373858684</v>
      </c>
    </row>
    <row r="18" spans="1:9" ht="15.75">
      <c r="A18">
        <v>1977</v>
      </c>
      <c r="B18" s="4">
        <v>0.064</v>
      </c>
      <c r="C18" s="4">
        <v>0.0252</v>
      </c>
      <c r="D18" s="4">
        <f t="shared" si="0"/>
        <v>0.08483208826999089</v>
      </c>
      <c r="E18" s="4">
        <f t="shared" si="1"/>
        <v>0.023265000044617068</v>
      </c>
      <c r="F18" s="4">
        <f t="shared" si="2"/>
        <v>0.08611911741260769</v>
      </c>
      <c r="G18" s="4">
        <f t="shared" si="3"/>
        <v>0.0317182643001388</v>
      </c>
      <c r="H18" s="4">
        <f t="shared" si="4"/>
        <v>0.08334212675713104</v>
      </c>
      <c r="I18" s="4">
        <f t="shared" si="5"/>
        <v>0.03387010864248907</v>
      </c>
    </row>
    <row r="19" spans="1:9" ht="15.75">
      <c r="A19">
        <v>1978</v>
      </c>
      <c r="B19" s="4">
        <v>0.0411</v>
      </c>
      <c r="C19" s="4">
        <v>0.027</v>
      </c>
      <c r="D19" s="4">
        <f t="shared" si="0"/>
        <v>0.06446481079395028</v>
      </c>
      <c r="E19" s="4">
        <f t="shared" si="1"/>
        <v>0.032266283827709685</v>
      </c>
      <c r="F19" s="4">
        <f t="shared" si="2"/>
        <v>0.07829743248176158</v>
      </c>
      <c r="G19" s="4">
        <f t="shared" si="3"/>
        <v>0.02623890633941528</v>
      </c>
      <c r="H19" s="4">
        <f t="shared" si="4"/>
        <v>0.0785267351030825</v>
      </c>
      <c r="I19" s="4">
        <f t="shared" si="5"/>
        <v>0.0315558781460652</v>
      </c>
    </row>
    <row r="20" spans="1:9" ht="15.75">
      <c r="A20">
        <v>1979</v>
      </c>
      <c r="B20" s="4">
        <v>0.042</v>
      </c>
      <c r="C20" s="4">
        <v>0.0201</v>
      </c>
      <c r="D20" s="4">
        <f t="shared" si="0"/>
        <v>0.049032772958142345</v>
      </c>
      <c r="E20" s="4">
        <f t="shared" si="1"/>
        <v>0.02409995730984349</v>
      </c>
      <c r="F20" s="4">
        <f t="shared" si="2"/>
        <v>0.0675170059373329</v>
      </c>
      <c r="G20" s="4">
        <f t="shared" si="3"/>
        <v>0.023378976130004503</v>
      </c>
      <c r="H20" s="4">
        <f t="shared" si="4"/>
        <v>0.07338305786028343</v>
      </c>
      <c r="I20" s="4">
        <f t="shared" si="5"/>
        <v>0.029384389435648472</v>
      </c>
    </row>
    <row r="21" spans="1:9" ht="15.75">
      <c r="A21">
        <v>1980</v>
      </c>
      <c r="B21" s="4">
        <v>0.0651</v>
      </c>
      <c r="C21" s="4">
        <v>0.0134</v>
      </c>
      <c r="D21" s="4">
        <f t="shared" si="0"/>
        <v>0.04939938343670747</v>
      </c>
      <c r="E21" s="4">
        <f t="shared" si="1"/>
        <v>0.02016651255337365</v>
      </c>
      <c r="F21" s="4">
        <f t="shared" si="2"/>
        <v>0.06009847692085657</v>
      </c>
      <c r="G21" s="4">
        <f t="shared" si="3"/>
        <v>0.026059459016522624</v>
      </c>
      <c r="H21" s="4">
        <f t="shared" si="4"/>
        <v>0.0712259224468994</v>
      </c>
      <c r="I21" s="4">
        <f t="shared" si="5"/>
        <v>0.02352768235415681</v>
      </c>
    </row>
    <row r="22" spans="1:9" ht="15.75">
      <c r="A22">
        <v>1981</v>
      </c>
      <c r="B22" s="4">
        <v>0.0674</v>
      </c>
      <c r="C22" s="4">
        <v>-0.0078</v>
      </c>
      <c r="D22" s="4">
        <f t="shared" si="0"/>
        <v>0.058166009203461044</v>
      </c>
      <c r="E22" s="4">
        <f t="shared" si="1"/>
        <v>0.00856595961907658</v>
      </c>
      <c r="F22" s="4">
        <f t="shared" si="2"/>
        <v>0.0559193056193692</v>
      </c>
      <c r="G22" s="4">
        <f t="shared" si="3"/>
        <v>0.015579205286996967</v>
      </c>
      <c r="H22" s="4">
        <f t="shared" si="4"/>
        <v>0.06715500071587144</v>
      </c>
      <c r="I22" s="4">
        <f t="shared" si="5"/>
        <v>0.017498676044041872</v>
      </c>
    </row>
    <row r="23" spans="1:9" ht="15.75">
      <c r="A23">
        <v>1982</v>
      </c>
      <c r="B23" s="4">
        <v>0.0591</v>
      </c>
      <c r="C23" s="4">
        <v>-0.0124</v>
      </c>
      <c r="D23" s="4">
        <f t="shared" si="0"/>
        <v>0.06386660549391365</v>
      </c>
      <c r="E23" s="4">
        <f t="shared" si="1"/>
        <v>-0.0022672978961679746</v>
      </c>
      <c r="F23" s="4">
        <f t="shared" si="2"/>
        <v>0.05493936556480605</v>
      </c>
      <c r="G23" s="4">
        <f t="shared" si="3"/>
        <v>0.008058797719158406</v>
      </c>
      <c r="H23" s="4">
        <f t="shared" si="4"/>
        <v>0.06099887737025256</v>
      </c>
      <c r="I23" s="4">
        <f t="shared" si="5"/>
        <v>0.015726843333638385</v>
      </c>
    </row>
    <row r="24" spans="1:9" ht="15.75">
      <c r="A24">
        <v>1983</v>
      </c>
      <c r="B24" s="4">
        <v>0.0274</v>
      </c>
      <c r="C24" s="4">
        <v>0.0207</v>
      </c>
      <c r="D24" s="4">
        <f t="shared" si="0"/>
        <v>0.05129851522832496</v>
      </c>
      <c r="E24" s="4">
        <f t="shared" si="1"/>
        <v>0.00016559505910151984</v>
      </c>
      <c r="F24" s="4">
        <f t="shared" si="2"/>
        <v>0.05219883639861678</v>
      </c>
      <c r="G24" s="4">
        <f t="shared" si="3"/>
        <v>0.0067990045752566175</v>
      </c>
      <c r="H24" s="4">
        <f t="shared" si="4"/>
        <v>0.052298981539919964</v>
      </c>
      <c r="I24" s="4">
        <f t="shared" si="5"/>
        <v>0.012313193476529705</v>
      </c>
    </row>
    <row r="25" spans="1:9" ht="15.75">
      <c r="A25">
        <v>1984</v>
      </c>
      <c r="B25" s="4">
        <v>0.033</v>
      </c>
      <c r="C25" s="4">
        <v>0.0306</v>
      </c>
      <c r="D25" s="4">
        <f t="shared" si="0"/>
        <v>0.03983237962333419</v>
      </c>
      <c r="E25" s="4">
        <f t="shared" si="1"/>
        <v>0.01296497642604777</v>
      </c>
      <c r="F25" s="4">
        <f t="shared" si="2"/>
        <v>0.05039858811367992</v>
      </c>
      <c r="G25" s="4">
        <f t="shared" si="3"/>
        <v>0.008898637145463795</v>
      </c>
      <c r="H25" s="4">
        <f t="shared" si="4"/>
        <v>0.04787033993281398</v>
      </c>
      <c r="I25" s="4">
        <f t="shared" si="5"/>
        <v>0.013084504814941056</v>
      </c>
    </row>
    <row r="26" spans="1:9" ht="15.75">
      <c r="A26">
        <v>1985</v>
      </c>
      <c r="B26" s="4">
        <v>0.0226</v>
      </c>
      <c r="C26" s="4">
        <v>0.0258</v>
      </c>
      <c r="D26" s="4">
        <f t="shared" si="0"/>
        <v>0.027666576380767083</v>
      </c>
      <c r="E26" s="4">
        <f t="shared" si="1"/>
        <v>0.02569991832086771</v>
      </c>
      <c r="F26" s="4">
        <f t="shared" si="2"/>
        <v>0.04189839270486573</v>
      </c>
      <c r="G26" s="4">
        <f t="shared" si="3"/>
        <v>0.011378402549823363</v>
      </c>
      <c r="H26" s="4">
        <f t="shared" si="4"/>
        <v>0.04522709444009365</v>
      </c>
      <c r="I26" s="4">
        <f t="shared" si="5"/>
        <v>0.012913099210877022</v>
      </c>
    </row>
    <row r="27" spans="1:9" ht="15.75">
      <c r="A27">
        <v>1986</v>
      </c>
      <c r="B27" s="4">
        <v>0.0008</v>
      </c>
      <c r="C27" s="4">
        <v>0.0279</v>
      </c>
      <c r="D27" s="4">
        <f t="shared" si="0"/>
        <v>0.01879910000340601</v>
      </c>
      <c r="E27" s="4">
        <f t="shared" si="1"/>
        <v>0.02809998070543429</v>
      </c>
      <c r="F27" s="4">
        <f t="shared" si="2"/>
        <v>0.02857824066052217</v>
      </c>
      <c r="G27" s="4">
        <f t="shared" si="3"/>
        <v>0.018518752345897838</v>
      </c>
      <c r="H27" s="4">
        <f t="shared" si="4"/>
        <v>0.03934015118545631</v>
      </c>
      <c r="I27" s="4">
        <f t="shared" si="5"/>
        <v>0.014027267621628425</v>
      </c>
    </row>
    <row r="28" spans="1:9" ht="15.75">
      <c r="A28">
        <v>1987</v>
      </c>
      <c r="B28" s="4">
        <v>-0.0069</v>
      </c>
      <c r="C28" s="4">
        <v>0.0193</v>
      </c>
      <c r="D28" s="4">
        <f t="shared" si="0"/>
        <v>0.005499219642729258</v>
      </c>
      <c r="E28" s="4">
        <f t="shared" si="1"/>
        <v>0.024333266337606574</v>
      </c>
      <c r="F28" s="4">
        <f t="shared" si="2"/>
        <v>0.015378784095176457</v>
      </c>
      <c r="G28" s="4">
        <f t="shared" si="3"/>
        <v>0.024859908730562097</v>
      </c>
      <c r="H28" s="4">
        <f t="shared" si="4"/>
        <v>0.029053912351145073</v>
      </c>
      <c r="I28" s="4">
        <f t="shared" si="5"/>
        <v>0.01487010874200223</v>
      </c>
    </row>
    <row r="29" spans="1:9" ht="15.75">
      <c r="A29">
        <v>1988</v>
      </c>
      <c r="B29" s="4">
        <v>0.0074</v>
      </c>
      <c r="C29" s="4">
        <v>0.0344</v>
      </c>
      <c r="D29" s="4">
        <f t="shared" si="0"/>
        <v>0.00043316258891934467</v>
      </c>
      <c r="E29" s="4">
        <f t="shared" si="1"/>
        <v>0.027199808817329085</v>
      </c>
      <c r="F29" s="4">
        <f t="shared" si="2"/>
        <v>0.01137894489978919</v>
      </c>
      <c r="G29" s="4">
        <f t="shared" si="3"/>
        <v>0.027599872573645712</v>
      </c>
      <c r="H29" s="4">
        <f t="shared" si="4"/>
        <v>0.02048356580280597</v>
      </c>
      <c r="I29" s="4">
        <f t="shared" si="5"/>
        <v>0.020898956603247143</v>
      </c>
    </row>
    <row r="30" spans="1:9" ht="15.75">
      <c r="A30">
        <v>1989</v>
      </c>
      <c r="B30" s="4">
        <v>0.0108</v>
      </c>
      <c r="C30" s="4">
        <v>0.0442</v>
      </c>
      <c r="D30" s="4">
        <f t="shared" si="0"/>
        <v>0.00376637259084589</v>
      </c>
      <c r="E30" s="4">
        <f t="shared" si="1"/>
        <v>0.03263280901757071</v>
      </c>
      <c r="F30" s="4">
        <f t="shared" si="2"/>
        <v>0.006939510448788155</v>
      </c>
      <c r="G30" s="4">
        <f t="shared" si="3"/>
        <v>0.030319643088930093</v>
      </c>
      <c r="H30" s="4">
        <f t="shared" si="4"/>
        <v>0.013584801430937432</v>
      </c>
      <c r="I30" s="4">
        <f t="shared" si="5"/>
        <v>0.028985402109029224</v>
      </c>
    </row>
    <row r="31" spans="1:9" ht="15.75">
      <c r="A31">
        <v>1990</v>
      </c>
      <c r="B31" s="4">
        <v>0.0245</v>
      </c>
      <c r="C31" s="4">
        <v>0.0418</v>
      </c>
      <c r="D31" s="4">
        <f t="shared" si="0"/>
        <v>0.014233060235724793</v>
      </c>
      <c r="E31" s="4">
        <f t="shared" si="1"/>
        <v>0.04013324638913218</v>
      </c>
      <c r="F31" s="4">
        <f t="shared" si="2"/>
        <v>0.007319448065459255</v>
      </c>
      <c r="G31" s="4">
        <f t="shared" si="3"/>
        <v>0.033519582943341675</v>
      </c>
      <c r="H31" s="4">
        <f t="shared" si="4"/>
        <v>0.013170567788392873</v>
      </c>
      <c r="I31" s="4">
        <f t="shared" si="5"/>
        <v>0.031999665009180944</v>
      </c>
    </row>
    <row r="32" spans="1:9" ht="15.75">
      <c r="A32">
        <v>1991</v>
      </c>
      <c r="B32" s="4">
        <v>0.0316</v>
      </c>
      <c r="C32" s="4">
        <v>0.0244</v>
      </c>
      <c r="D32" s="4">
        <f t="shared" si="0"/>
        <v>0.022299627441867642</v>
      </c>
      <c r="E32" s="4">
        <f t="shared" si="1"/>
        <v>0.036799610927857884</v>
      </c>
      <c r="F32" s="4">
        <f t="shared" si="2"/>
        <v>0.013479090845152086</v>
      </c>
      <c r="G32" s="4">
        <f t="shared" si="3"/>
        <v>0.032819533819179014</v>
      </c>
      <c r="H32" s="4">
        <f t="shared" si="4"/>
        <v>0.012970606234816273</v>
      </c>
      <c r="I32" s="4">
        <f t="shared" si="5"/>
        <v>0.03111391480143766</v>
      </c>
    </row>
    <row r="33" spans="1:9" ht="15.75">
      <c r="A33">
        <v>1992</v>
      </c>
      <c r="B33" s="4">
        <v>0.0318</v>
      </c>
      <c r="C33" s="4">
        <v>0.0171</v>
      </c>
      <c r="D33" s="4">
        <f t="shared" si="0"/>
        <v>0.02929994238262168</v>
      </c>
      <c r="E33" s="4">
        <f t="shared" si="1"/>
        <v>0.027766130087968577</v>
      </c>
      <c r="F33" s="4">
        <f t="shared" si="2"/>
        <v>0.021219470094877124</v>
      </c>
      <c r="G33" s="4">
        <f t="shared" si="3"/>
        <v>0.03237947047294654</v>
      </c>
      <c r="H33" s="4">
        <f t="shared" si="4"/>
        <v>0.014284713619147738</v>
      </c>
      <c r="I33" s="4">
        <f t="shared" si="5"/>
        <v>0.02987094529737533</v>
      </c>
    </row>
    <row r="34" spans="1:9" ht="15.75">
      <c r="A34">
        <v>1993</v>
      </c>
      <c r="B34" s="4">
        <v>0.0258</v>
      </c>
      <c r="C34" s="4">
        <v>0.0126</v>
      </c>
      <c r="D34" s="4">
        <f t="shared" si="0"/>
        <v>0.029733294633246032</v>
      </c>
      <c r="E34" s="4">
        <f t="shared" si="1"/>
        <v>0.01803321514452705</v>
      </c>
      <c r="F34" s="4">
        <f t="shared" si="2"/>
        <v>0.02489970777827466</v>
      </c>
      <c r="G34" s="4">
        <f t="shared" si="3"/>
        <v>0.028019178434504965</v>
      </c>
      <c r="H34" s="4">
        <f t="shared" si="4"/>
        <v>0.017856241141288365</v>
      </c>
      <c r="I34" s="4">
        <f t="shared" si="5"/>
        <v>0.02768504464764021</v>
      </c>
    </row>
    <row r="35" spans="1:9" ht="15.75">
      <c r="A35">
        <v>1994</v>
      </c>
      <c r="B35" s="4">
        <v>0.028</v>
      </c>
      <c r="C35" s="4">
        <v>0.0296</v>
      </c>
      <c r="D35" s="4">
        <f t="shared" si="0"/>
        <v>0.02853330263107523</v>
      </c>
      <c r="E35" s="4">
        <f t="shared" si="1"/>
        <v>0.019766408112900535</v>
      </c>
      <c r="F35" s="4">
        <f t="shared" si="2"/>
        <v>0.028339956100495556</v>
      </c>
      <c r="G35" s="4">
        <f t="shared" si="3"/>
        <v>0.02509948026569475</v>
      </c>
      <c r="H35" s="4">
        <f t="shared" si="4"/>
        <v>0.02284244399221791</v>
      </c>
      <c r="I35" s="4">
        <f t="shared" si="5"/>
        <v>0.029156531633461213</v>
      </c>
    </row>
    <row r="36" spans="1:9" ht="15.75">
      <c r="A36">
        <v>1995</v>
      </c>
      <c r="B36" s="4">
        <v>0.0192</v>
      </c>
      <c r="C36" s="4">
        <v>0.0312</v>
      </c>
      <c r="D36" s="4">
        <f t="shared" si="0"/>
        <v>0.02433326343823694</v>
      </c>
      <c r="E36" s="4">
        <f t="shared" si="1"/>
        <v>0.02446631256184162</v>
      </c>
      <c r="F36" s="4">
        <f t="shared" si="2"/>
        <v>0.02727989293877897</v>
      </c>
      <c r="G36" s="4">
        <f t="shared" si="3"/>
        <v>0.02297974432761407</v>
      </c>
      <c r="H36" s="4">
        <f t="shared" si="4"/>
        <v>0.024528333324582263</v>
      </c>
      <c r="I36" s="4">
        <f t="shared" si="5"/>
        <v>0.02869940647111946</v>
      </c>
    </row>
    <row r="37" spans="1:9" ht="15.75">
      <c r="A37">
        <v>1996</v>
      </c>
      <c r="B37" s="4">
        <v>0.0211</v>
      </c>
      <c r="C37" s="4">
        <v>0.035</v>
      </c>
      <c r="D37" s="4">
        <f t="shared" si="0"/>
        <v>0.02276659520620683</v>
      </c>
      <c r="E37" s="4">
        <f t="shared" si="1"/>
        <v>0.031933307697201485</v>
      </c>
      <c r="F37" s="4">
        <f t="shared" si="2"/>
        <v>0.025179895458535384</v>
      </c>
      <c r="G37" s="4">
        <f t="shared" si="3"/>
        <v>0.025099624366447415</v>
      </c>
      <c r="H37" s="4">
        <f t="shared" si="4"/>
        <v>0.025999898925959997</v>
      </c>
      <c r="I37" s="4">
        <f t="shared" si="5"/>
        <v>0.02738527259650425</v>
      </c>
    </row>
    <row r="38" spans="1:9" ht="15.75">
      <c r="A38">
        <v>1997</v>
      </c>
      <c r="B38" s="4">
        <v>0.0211</v>
      </c>
      <c r="C38" s="4">
        <v>0.0433</v>
      </c>
      <c r="D38" s="4">
        <f t="shared" si="0"/>
        <v>0.02046666265638919</v>
      </c>
      <c r="E38" s="4">
        <f t="shared" si="1"/>
        <v>0.03649987241499275</v>
      </c>
      <c r="F38" s="4">
        <f t="shared" si="2"/>
        <v>0.023039945521063032</v>
      </c>
      <c r="G38" s="4">
        <f t="shared" si="3"/>
        <v>0.03033949445935491</v>
      </c>
      <c r="H38" s="4">
        <f t="shared" si="4"/>
        <v>0.025514170280771964</v>
      </c>
      <c r="I38" s="4">
        <f t="shared" si="5"/>
        <v>0.027599526058168067</v>
      </c>
    </row>
    <row r="39" spans="1:9" ht="15.75">
      <c r="A39">
        <v>1998</v>
      </c>
      <c r="B39" s="4">
        <v>0.0196</v>
      </c>
      <c r="C39" s="4">
        <v>0.0466</v>
      </c>
      <c r="D39" s="4">
        <f t="shared" si="0"/>
        <v>0.020599997500497125</v>
      </c>
      <c r="E39" s="4">
        <f t="shared" si="1"/>
        <v>0.041633214303288923</v>
      </c>
      <c r="F39" s="4">
        <f t="shared" si="2"/>
        <v>0.021799948992509144</v>
      </c>
      <c r="G39" s="4">
        <f t="shared" si="3"/>
        <v>0.03713977593410789</v>
      </c>
      <c r="H39" s="4">
        <f t="shared" si="4"/>
        <v>0.023799900725407497</v>
      </c>
      <c r="I39" s="4">
        <f t="shared" si="5"/>
        <v>0.030770754442173143</v>
      </c>
    </row>
    <row r="40" spans="1:9" ht="15.75">
      <c r="A40">
        <v>1999</v>
      </c>
      <c r="B40" s="4">
        <v>0.0216</v>
      </c>
      <c r="C40" s="4">
        <v>0.0503</v>
      </c>
      <c r="D40" s="4">
        <f t="shared" si="0"/>
        <v>0.020766663056235757</v>
      </c>
      <c r="E40" s="4">
        <f t="shared" si="1"/>
        <v>0.04673329247466995</v>
      </c>
      <c r="F40" s="4">
        <f t="shared" si="2"/>
        <v>0.020519995572882976</v>
      </c>
      <c r="G40" s="4">
        <f t="shared" si="3"/>
        <v>0.04127974531456857</v>
      </c>
      <c r="H40" s="4">
        <f t="shared" si="4"/>
        <v>0.022342810727408846</v>
      </c>
      <c r="I40" s="4">
        <f t="shared" si="5"/>
        <v>0.03551358517951542</v>
      </c>
    </row>
    <row r="41" spans="1:9" ht="15.75">
      <c r="A41">
        <v>2000</v>
      </c>
      <c r="B41" s="4">
        <v>0.0236</v>
      </c>
      <c r="C41" s="4">
        <v>0.042</v>
      </c>
      <c r="D41" s="4">
        <f t="shared" si="0"/>
        <v>0.021599986669471605</v>
      </c>
      <c r="E41" s="4">
        <f t="shared" si="1"/>
        <v>0.0462999423931052</v>
      </c>
      <c r="F41" s="4">
        <f t="shared" si="2"/>
        <v>0.021399991701812837</v>
      </c>
      <c r="G41" s="4">
        <f t="shared" si="3"/>
        <v>0.043439869683027155</v>
      </c>
      <c r="H41" s="4">
        <f t="shared" si="4"/>
        <v>0.02202853291336737</v>
      </c>
      <c r="I41" s="4">
        <f t="shared" si="5"/>
        <v>0.03971401827061527</v>
      </c>
    </row>
    <row r="42" spans="1:9" ht="15.75">
      <c r="A42">
        <v>2001</v>
      </c>
      <c r="B42" s="4">
        <v>0.0416</v>
      </c>
      <c r="C42" s="4">
        <v>0.0233</v>
      </c>
      <c r="D42" s="4">
        <f t="shared" si="0"/>
        <v>0.0289329290222895</v>
      </c>
      <c r="E42" s="4">
        <f t="shared" si="1"/>
        <v>0.03853269601367515</v>
      </c>
      <c r="F42" s="4">
        <f t="shared" si="2"/>
        <v>0.025499667910125368</v>
      </c>
      <c r="G42" s="4">
        <f t="shared" si="3"/>
        <v>0.041099562768508235</v>
      </c>
      <c r="H42" s="4">
        <f t="shared" si="4"/>
        <v>0.023971160878772935</v>
      </c>
      <c r="I42" s="4">
        <f t="shared" si="5"/>
        <v>0.03881390297516418</v>
      </c>
    </row>
    <row r="43" spans="1:9" ht="15.75">
      <c r="A43">
        <v>2002</v>
      </c>
      <c r="B43" s="4">
        <v>0.0329</v>
      </c>
      <c r="C43" s="4">
        <v>0.0022</v>
      </c>
      <c r="D43" s="4">
        <f t="shared" si="0"/>
        <v>0.03269972998775472</v>
      </c>
      <c r="E43" s="4">
        <f t="shared" si="1"/>
        <v>0.022498678653377624</v>
      </c>
      <c r="F43" s="4">
        <f t="shared" si="2"/>
        <v>0.027859660354806692</v>
      </c>
      <c r="G43" s="4">
        <f t="shared" si="3"/>
        <v>0.03287839247973068</v>
      </c>
      <c r="H43" s="4">
        <f t="shared" si="4"/>
        <v>0.025928282210500697</v>
      </c>
      <c r="I43" s="4">
        <f t="shared" si="5"/>
        <v>0.03467021562858008</v>
      </c>
    </row>
    <row r="44" spans="1:9" ht="15.75">
      <c r="A44">
        <v>2003</v>
      </c>
      <c r="B44" s="4">
        <v>0.0209</v>
      </c>
      <c r="C44" s="4">
        <v>0.0016</v>
      </c>
      <c r="D44" s="4">
        <f t="shared" si="0"/>
        <v>0.03179964001057556</v>
      </c>
      <c r="E44" s="4">
        <f t="shared" si="1"/>
        <v>0.009032824258994765</v>
      </c>
      <c r="F44" s="4">
        <f t="shared" si="2"/>
        <v>0.028119680473920994</v>
      </c>
      <c r="G44" s="4">
        <f t="shared" si="3"/>
        <v>0.02387800738873125</v>
      </c>
      <c r="H44" s="4">
        <f t="shared" si="4"/>
        <v>0.02589970937830799</v>
      </c>
      <c r="I44" s="4">
        <f t="shared" si="5"/>
        <v>0.029898119891242914</v>
      </c>
    </row>
    <row r="45" spans="1:9" ht="15.75">
      <c r="A45">
        <v>2004</v>
      </c>
      <c r="B45" s="4">
        <v>0.0126</v>
      </c>
      <c r="C45" s="4">
        <v>0.0198</v>
      </c>
      <c r="D45" s="4">
        <f t="shared" si="0"/>
        <v>0.022132986203217797</v>
      </c>
      <c r="E45" s="4">
        <f t="shared" si="1"/>
        <v>0.007866310397616871</v>
      </c>
      <c r="F45" s="4">
        <f t="shared" si="2"/>
        <v>0.026319498351327297</v>
      </c>
      <c r="G45" s="4">
        <f t="shared" si="3"/>
        <v>0.01777887455448024</v>
      </c>
      <c r="H45" s="4">
        <f t="shared" si="4"/>
        <v>0.02468532116419908</v>
      </c>
      <c r="I45" s="4">
        <f t="shared" si="5"/>
        <v>0.026541088789826972</v>
      </c>
    </row>
    <row r="46" spans="1:9" ht="15.75">
      <c r="A46">
        <v>2005</v>
      </c>
      <c r="B46" s="4">
        <v>0.0169</v>
      </c>
      <c r="C46" s="4">
        <v>0.0205</v>
      </c>
      <c r="D46" s="4">
        <f t="shared" si="0"/>
        <v>0.0167999425761991</v>
      </c>
      <c r="E46" s="4">
        <f t="shared" si="1"/>
        <v>0.013966283959916836</v>
      </c>
      <c r="F46" s="4">
        <f t="shared" si="2"/>
        <v>0.024979426012649242</v>
      </c>
      <c r="G46" s="4">
        <f t="shared" si="3"/>
        <v>0.013479546022807654</v>
      </c>
      <c r="H46" s="4">
        <f t="shared" si="4"/>
        <v>0.024299582804943043</v>
      </c>
      <c r="I46" s="4">
        <f t="shared" si="5"/>
        <v>0.022812848066948277</v>
      </c>
    </row>
    <row r="47" spans="1:9" ht="15.75">
      <c r="A47">
        <v>2006</v>
      </c>
      <c r="B47" s="4">
        <v>0.011</v>
      </c>
      <c r="C47" s="4">
        <v>0.0346</v>
      </c>
      <c r="D47" s="4">
        <f t="shared" si="0"/>
        <v>0.013499968971061094</v>
      </c>
      <c r="E47" s="4">
        <f t="shared" si="1"/>
        <v>0.024966434320958797</v>
      </c>
      <c r="F47" s="4">
        <f t="shared" si="2"/>
        <v>0.018859693979308645</v>
      </c>
      <c r="G47" s="4">
        <f t="shared" si="3"/>
        <v>0.015739222020954458</v>
      </c>
      <c r="H47" s="4">
        <f t="shared" si="4"/>
        <v>0.022785187436625165</v>
      </c>
      <c r="I47" s="4">
        <f t="shared" si="5"/>
        <v>0.020570456302181128</v>
      </c>
    </row>
    <row r="48" spans="1:9" ht="15.75">
      <c r="A48">
        <v>2007</v>
      </c>
      <c r="B48" s="4">
        <v>0.0161</v>
      </c>
      <c r="C48" s="4">
        <v>0.0377</v>
      </c>
      <c r="D48" s="4">
        <f t="shared" si="0"/>
        <v>0.01466663252679723</v>
      </c>
      <c r="E48" s="4">
        <f t="shared" si="1"/>
        <v>0.030933053266849697</v>
      </c>
      <c r="F48" s="4">
        <f t="shared" si="2"/>
        <v>0.01549993986962761</v>
      </c>
      <c r="G48" s="4">
        <f t="shared" si="3"/>
        <v>0.02283917518501255</v>
      </c>
      <c r="H48" s="4">
        <f t="shared" si="4"/>
        <v>0.021713733161362825</v>
      </c>
      <c r="I48" s="4">
        <f t="shared" si="5"/>
        <v>0.019956290857663816</v>
      </c>
    </row>
    <row r="49" spans="1:9" ht="15.75">
      <c r="A49">
        <v>2008</v>
      </c>
      <c r="B49" s="4">
        <v>0.0249</v>
      </c>
      <c r="C49" s="4">
        <v>0.0217</v>
      </c>
      <c r="D49" s="4">
        <f t="shared" si="0"/>
        <v>0.017333168552667644</v>
      </c>
      <c r="E49" s="4">
        <f t="shared" si="1"/>
        <v>0.031333093390742306</v>
      </c>
      <c r="F49" s="4">
        <f t="shared" si="2"/>
        <v>0.016299883881799815</v>
      </c>
      <c r="G49" s="4">
        <f t="shared" si="3"/>
        <v>0.02685970575363683</v>
      </c>
      <c r="H49" s="4">
        <f t="shared" si="4"/>
        <v>0.01932832244621352</v>
      </c>
      <c r="I49" s="4">
        <f t="shared" si="5"/>
        <v>0.01972772550307411</v>
      </c>
    </row>
    <row r="50" spans="1:9" ht="15.75">
      <c r="A50">
        <v>2009</v>
      </c>
      <c r="B50" s="4">
        <v>0.0119</v>
      </c>
      <c r="C50" s="4">
        <v>-0.0367</v>
      </c>
      <c r="D50" s="4">
        <f t="shared" si="0"/>
        <v>0.017633186650201083</v>
      </c>
      <c r="E50" s="4">
        <f t="shared" si="1"/>
        <v>0.007561554247018876</v>
      </c>
      <c r="F50" s="4">
        <f t="shared" si="2"/>
        <v>0.01615987831077348</v>
      </c>
      <c r="G50" s="4">
        <f t="shared" si="3"/>
        <v>0.015556353824379698</v>
      </c>
      <c r="H50" s="4">
        <f t="shared" si="4"/>
        <v>0.01632845955292339</v>
      </c>
      <c r="I50" s="4">
        <f t="shared" si="5"/>
        <v>0.014168681806424388</v>
      </c>
    </row>
    <row r="51" spans="1:9" ht="15.75">
      <c r="A51">
        <v>2010</v>
      </c>
      <c r="B51" s="4">
        <v>0.0128</v>
      </c>
      <c r="C51" s="4">
        <v>0.0134</v>
      </c>
      <c r="D51" s="4">
        <f t="shared" si="0"/>
        <v>0.016533157689408995</v>
      </c>
      <c r="E51" s="4">
        <f t="shared" si="1"/>
        <v>-0.0005366612024317874</v>
      </c>
      <c r="F51" s="4">
        <f t="shared" si="2"/>
        <v>0.015339870932749022</v>
      </c>
      <c r="G51" s="4">
        <f t="shared" si="3"/>
        <v>0.01413638369027126</v>
      </c>
      <c r="H51" s="4">
        <f t="shared" si="4"/>
        <v>0.015171329422813074</v>
      </c>
      <c r="I51" s="4">
        <f t="shared" si="5"/>
        <v>0.015854522708607988</v>
      </c>
    </row>
    <row r="52" spans="1:9" ht="15.75">
      <c r="A52">
        <v>2011</v>
      </c>
      <c r="B52" s="4">
        <v>0.0234</v>
      </c>
      <c r="C52" s="4">
        <v>0.0155</v>
      </c>
      <c r="D52" s="4">
        <f t="shared" si="0"/>
        <v>0.016033197014053258</v>
      </c>
      <c r="E52" s="4">
        <f t="shared" si="1"/>
        <v>-0.0026029111049723497</v>
      </c>
      <c r="F52" s="4">
        <f t="shared" si="2"/>
        <v>0.017819855559082498</v>
      </c>
      <c r="G52" s="4">
        <f t="shared" si="3"/>
        <v>0.010316873409280447</v>
      </c>
      <c r="H52" s="4">
        <f t="shared" si="4"/>
        <v>0.01671415483231442</v>
      </c>
      <c r="I52" s="4">
        <f t="shared" si="5"/>
        <v>0.015240249908060832</v>
      </c>
    </row>
    <row r="53" spans="1:9" ht="15.75">
      <c r="A53">
        <v>2012</v>
      </c>
      <c r="B53" s="4">
        <v>0.0246</v>
      </c>
      <c r="C53" s="4">
        <v>-0.0103</v>
      </c>
      <c r="D53" s="4">
        <f t="shared" si="0"/>
        <v>0.020266526113971395</v>
      </c>
      <c r="E53" s="4">
        <f t="shared" si="1"/>
        <v>0.006199315705586628</v>
      </c>
      <c r="F53" s="4">
        <f t="shared" si="2"/>
        <v>0.019519827003122714</v>
      </c>
      <c r="G53" s="4">
        <f t="shared" si="3"/>
        <v>0.0007176586672699159</v>
      </c>
      <c r="H53" s="4">
        <f t="shared" si="4"/>
        <v>0.017814116496296606</v>
      </c>
      <c r="I53" s="4">
        <f t="shared" si="5"/>
        <v>0.01083990052850936</v>
      </c>
    </row>
    <row r="54" spans="1:9" ht="15.75">
      <c r="A54">
        <v>2013</v>
      </c>
      <c r="B54" s="4">
        <v>0.0251</v>
      </c>
      <c r="C54" s="4">
        <v>-0.0013</v>
      </c>
      <c r="D54" s="4">
        <f t="shared" si="0"/>
        <v>0.024366664122752013</v>
      </c>
      <c r="E54" s="4">
        <f t="shared" si="1"/>
        <v>0.0012994284216318874</v>
      </c>
      <c r="F54" s="4">
        <f t="shared" si="2"/>
        <v>0.019559824819609162</v>
      </c>
      <c r="G54" s="4">
        <f t="shared" si="3"/>
        <v>-0.0038817994321931337</v>
      </c>
      <c r="H54" s="4">
        <f t="shared" si="4"/>
        <v>0.019828417746552418</v>
      </c>
      <c r="I54" s="4">
        <f t="shared" si="5"/>
        <v>0.005711758449749027</v>
      </c>
    </row>
    <row r="55" spans="1:9" ht="15.75">
      <c r="A55">
        <v>2014</v>
      </c>
      <c r="B55" s="4">
        <v>0.0098</v>
      </c>
      <c r="C55" s="4">
        <v>0.0142</v>
      </c>
      <c r="D55" s="4">
        <f t="shared" si="0"/>
        <v>0.01983308149708307</v>
      </c>
      <c r="E55" s="4">
        <f t="shared" si="1"/>
        <v>0.000866154737366287</v>
      </c>
      <c r="F55" s="4">
        <f t="shared" si="2"/>
        <v>0.019139789124281492</v>
      </c>
      <c r="G55" s="4">
        <f t="shared" si="3"/>
        <v>0.006299469230924615</v>
      </c>
      <c r="H55" s="4">
        <f t="shared" si="4"/>
        <v>0.018928359898296776</v>
      </c>
      <c r="I55" s="4">
        <f t="shared" si="5"/>
        <v>0.0023553511529712523</v>
      </c>
    </row>
    <row r="56" spans="1:9" ht="15.75">
      <c r="A56">
        <v>2015</v>
      </c>
      <c r="B56" s="4">
        <v>0.006</v>
      </c>
      <c r="C56" s="4">
        <v>0.0196</v>
      </c>
      <c r="D56" s="4">
        <f t="shared" si="0"/>
        <v>0.013632992646464004</v>
      </c>
      <c r="E56" s="4">
        <f t="shared" si="1"/>
        <v>0.010832941019430109</v>
      </c>
      <c r="F56" s="4">
        <f t="shared" si="2"/>
        <v>0.017779665923043808</v>
      </c>
      <c r="G56" s="4">
        <f t="shared" si="3"/>
        <v>0.007539350451480686</v>
      </c>
      <c r="H56" s="4">
        <f t="shared" si="4"/>
        <v>0.016228302434385</v>
      </c>
      <c r="I56" s="4">
        <f t="shared" si="5"/>
        <v>0.0020554064754634283</v>
      </c>
    </row>
    <row r="57" spans="1:9" ht="15.75">
      <c r="A57">
        <v>2016</v>
      </c>
      <c r="B57" s="4">
        <v>0.0032</v>
      </c>
      <c r="C57" s="4">
        <v>0.0219</v>
      </c>
      <c r="D57" s="4">
        <f t="shared" si="0"/>
        <v>0.006333296757958351</v>
      </c>
      <c r="E57" s="4">
        <f t="shared" si="1"/>
        <v>0.01856661459805764</v>
      </c>
      <c r="F57" s="4">
        <f t="shared" si="2"/>
        <v>0.013739566554590965</v>
      </c>
      <c r="G57" s="4">
        <f t="shared" si="3"/>
        <v>0.008819215811968206</v>
      </c>
      <c r="H57" s="4">
        <f t="shared" si="4"/>
        <v>0.014985345163509578</v>
      </c>
      <c r="I57" s="4">
        <f t="shared" si="5"/>
        <v>0.01042797737071055</v>
      </c>
    </row>
    <row r="58" spans="1:9" ht="15.75">
      <c r="A58">
        <v>2017</v>
      </c>
      <c r="B58" s="4">
        <v>0.0138</v>
      </c>
      <c r="C58" s="4">
        <v>0.0287</v>
      </c>
      <c r="D58" s="4">
        <f t="shared" si="0"/>
        <v>0.007666566098080807</v>
      </c>
      <c r="E58" s="4">
        <f t="shared" si="1"/>
        <v>0.02339992538507829</v>
      </c>
      <c r="F58" s="4">
        <f t="shared" si="2"/>
        <v>0.011579707797267247</v>
      </c>
      <c r="G58" s="4">
        <f t="shared" si="3"/>
        <v>0.016619490391150293</v>
      </c>
      <c r="H58" s="4">
        <f t="shared" si="4"/>
        <v>0.015128204815638924</v>
      </c>
      <c r="I58" s="4">
        <f t="shared" si="5"/>
        <v>0.012613483421759497</v>
      </c>
    </row>
    <row r="59" spans="1:9" ht="15.75">
      <c r="A59">
        <v>2018</v>
      </c>
      <c r="B59" s="4">
        <v>0.017</v>
      </c>
      <c r="C59" s="4">
        <v>0.0267</v>
      </c>
      <c r="D59" s="4">
        <f t="shared" si="0"/>
        <v>0.011333159438080997</v>
      </c>
      <c r="E59" s="4">
        <f t="shared" si="1"/>
        <v>0.025766625965601975</v>
      </c>
      <c r="F59" s="4">
        <f t="shared" si="2"/>
        <v>0.009959874300804472</v>
      </c>
      <c r="G59" s="4">
        <f t="shared" si="3"/>
        <v>0.022219866680515565</v>
      </c>
      <c r="H59" s="4">
        <f t="shared" si="4"/>
        <v>0.014213969640948676</v>
      </c>
      <c r="I59" s="4">
        <f t="shared" si="5"/>
        <v>0.014213360463998015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2149-ED24-BC43-8CBF-40DE8E3232BB}">
  <dimension ref="A1:I60"/>
  <sheetViews>
    <sheetView workbookViewId="0" topLeftCell="A5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0.0099</v>
      </c>
      <c r="C2" s="4">
        <v>0.0498</v>
      </c>
      <c r="F2" s="4"/>
      <c r="G2" s="4"/>
      <c r="H2" s="4"/>
      <c r="I2" s="4"/>
    </row>
    <row r="3" spans="1:9" ht="15.75">
      <c r="A3">
        <v>1962</v>
      </c>
      <c r="B3" s="4">
        <v>0.014</v>
      </c>
      <c r="C3" s="4">
        <v>0.0521</v>
      </c>
      <c r="F3" s="4"/>
      <c r="G3" s="4"/>
      <c r="H3" s="4"/>
      <c r="I3" s="4"/>
    </row>
    <row r="4" spans="1:9" ht="15.75">
      <c r="A4">
        <v>1963</v>
      </c>
      <c r="B4" s="4">
        <v>0.0215</v>
      </c>
      <c r="C4" s="4">
        <v>0.0435</v>
      </c>
      <c r="D4" s="4">
        <f>(($B2+100)*($B3+100)*($B4+100))^(1/3)-100</f>
        <v>0.015133218007633786</v>
      </c>
      <c r="E4" s="4">
        <f>(($C2+100)*($C3+100)*($C4+100))^(1/3)-100</f>
        <v>0.04846660062005981</v>
      </c>
      <c r="F4" s="4"/>
      <c r="G4" s="4"/>
      <c r="H4" s="4"/>
      <c r="I4" s="4"/>
    </row>
    <row r="5" spans="1:9" ht="15.75">
      <c r="A5">
        <v>1964</v>
      </c>
      <c r="B5" s="4">
        <v>0.0417</v>
      </c>
      <c r="C5" s="4">
        <v>0.0696</v>
      </c>
      <c r="D5" s="4">
        <f aca="true" t="shared" si="0" ref="D5:D59">(($B3+100)*($B4+100)*($B5+100))^(1/3)-100</f>
        <v>0.025732649324638146</v>
      </c>
      <c r="E5" s="4">
        <f aca="true" t="shared" si="1" ref="E5:E59">(($C3+100)*($C4+100)*($C5+100))^(1/3)-100</f>
        <v>0.055066077329939844</v>
      </c>
      <c r="F5" s="4"/>
      <c r="G5" s="4"/>
      <c r="H5" s="4"/>
      <c r="I5" s="4"/>
    </row>
    <row r="6" spans="1:9" ht="15.75">
      <c r="A6">
        <v>1965</v>
      </c>
      <c r="B6" s="4">
        <v>0.0407</v>
      </c>
      <c r="C6" s="4">
        <v>0.0356</v>
      </c>
      <c r="D6" s="4">
        <f t="shared" si="0"/>
        <v>0.034632901419698214</v>
      </c>
      <c r="E6" s="4">
        <f t="shared" si="1"/>
        <v>0.04956561190152797</v>
      </c>
      <c r="F6" s="4">
        <f>(($B2+100)*($B3+100)*($B4+100)*($B5+100)*($B6+100))^(1/5)-100</f>
        <v>0.025559115168960034</v>
      </c>
      <c r="G6" s="4">
        <f>(($C2+100)*($C3+100)*($C4+100)*($C5+100)*($C6+100))^(1/5)-100</f>
        <v>0.05011936219865731</v>
      </c>
      <c r="H6" s="4"/>
      <c r="I6" s="4"/>
    </row>
    <row r="7" spans="1:9" ht="15.75">
      <c r="A7">
        <v>1966</v>
      </c>
      <c r="B7" s="4">
        <v>0.0417</v>
      </c>
      <c r="C7" s="4">
        <v>0.0316</v>
      </c>
      <c r="D7" s="4">
        <f t="shared" si="0"/>
        <v>0.041366665555997884</v>
      </c>
      <c r="E7" s="4">
        <f t="shared" si="1"/>
        <v>0.04559854744088909</v>
      </c>
      <c r="F7" s="4">
        <f aca="true" t="shared" si="2" ref="F7:F59">(($B3+100)*($B4+100)*($B5+100)*($B6+100)*($B7+100))^(1/5)-100</f>
        <v>0.031919302105833935</v>
      </c>
      <c r="G7" s="4">
        <f aca="true" t="shared" si="3" ref="G7:G59">(($C3+100)*($C4+100)*($C5+100)*($C6+100)*($C7+100))^(1/5)-100</f>
        <v>0.04647908568972525</v>
      </c>
      <c r="H7" s="4"/>
      <c r="I7" s="4"/>
    </row>
    <row r="8" spans="1:9" ht="15.75">
      <c r="A8">
        <v>1967</v>
      </c>
      <c r="B8" s="4">
        <v>0.0273</v>
      </c>
      <c r="C8" s="4">
        <v>0.0387</v>
      </c>
      <c r="D8" s="4">
        <f t="shared" si="0"/>
        <v>0.036566451227727725</v>
      </c>
      <c r="E8" s="4">
        <f t="shared" si="1"/>
        <v>0.03529995778141881</v>
      </c>
      <c r="F8" s="4">
        <f t="shared" si="2"/>
        <v>0.03457963718635426</v>
      </c>
      <c r="G8" s="4">
        <f t="shared" si="3"/>
        <v>0.043799092675172346</v>
      </c>
      <c r="H8" s="4">
        <f>(($B2+100)*($B3+100)*($B4+100)*($B5+100)*($B6+100)*($B7+100)*($B8+100))^(1/7)-100</f>
        <v>0.028113498119409996</v>
      </c>
      <c r="I8" s="4">
        <f>(($C2+100)*($C3+100)*($C4+100)*($C5+100)*($C6+100)*($C7+100)*($C8+100))^(1/7)-100</f>
        <v>0.04584215501131439</v>
      </c>
    </row>
    <row r="9" spans="1:9" ht="15.75">
      <c r="A9">
        <v>1968</v>
      </c>
      <c r="B9" s="4">
        <v>0.027</v>
      </c>
      <c r="C9" s="4">
        <v>0.0419</v>
      </c>
      <c r="D9" s="4">
        <f t="shared" si="0"/>
        <v>0.031999764782824514</v>
      </c>
      <c r="E9" s="4">
        <f t="shared" si="1"/>
        <v>0.03739990740015742</v>
      </c>
      <c r="F9" s="4">
        <f t="shared" si="2"/>
        <v>0.035679756834227305</v>
      </c>
      <c r="G9" s="4">
        <f t="shared" si="3"/>
        <v>0.043479089671350835</v>
      </c>
      <c r="H9" s="4">
        <f aca="true" t="shared" si="4" ref="H9:H59">(($B3+100)*($B4+100)*($B5+100)*($B6+100)*($B7+100)*($B8+100)*($B9+100))^(1/7)-100</f>
        <v>0.030556621125455763</v>
      </c>
      <c r="I9" s="4">
        <f aca="true" t="shared" si="5" ref="I9:I59">(($C3+100)*($C4+100)*($C5+100)*($C6+100)*($C7+100)*($C8+100)*($C9+100))^(1/7)-100</f>
        <v>0.04471359003611042</v>
      </c>
    </row>
    <row r="10" spans="1:9" ht="15.75">
      <c r="A10">
        <v>1969</v>
      </c>
      <c r="B10" s="4">
        <v>0.0375</v>
      </c>
      <c r="C10" s="4">
        <v>0.0663</v>
      </c>
      <c r="D10" s="4">
        <f t="shared" si="0"/>
        <v>0.030599880939107038</v>
      </c>
      <c r="E10" s="4">
        <f t="shared" si="1"/>
        <v>0.04896590743584284</v>
      </c>
      <c r="F10" s="4">
        <f t="shared" si="2"/>
        <v>0.034839793277555486</v>
      </c>
      <c r="G10" s="4">
        <f t="shared" si="3"/>
        <v>0.04281925324563929</v>
      </c>
      <c r="H10" s="4">
        <f t="shared" si="4"/>
        <v>0.033913981662607284</v>
      </c>
      <c r="I10" s="4">
        <f t="shared" si="5"/>
        <v>0.04674188833530479</v>
      </c>
    </row>
    <row r="11" spans="1:9" ht="15.75">
      <c r="A11">
        <v>1970</v>
      </c>
      <c r="B11" s="4">
        <v>0.0391</v>
      </c>
      <c r="C11" s="4">
        <v>0.0559</v>
      </c>
      <c r="D11" s="4">
        <f t="shared" si="0"/>
        <v>0.034533189368545436</v>
      </c>
      <c r="E11" s="4">
        <f t="shared" si="1"/>
        <v>0.054699500533899936</v>
      </c>
      <c r="F11" s="4">
        <f t="shared" si="2"/>
        <v>0.034519809975549265</v>
      </c>
      <c r="G11" s="4">
        <f t="shared" si="3"/>
        <v>0.046879216704667215</v>
      </c>
      <c r="H11" s="4">
        <f t="shared" si="4"/>
        <v>0.036428389821594465</v>
      </c>
      <c r="I11" s="4">
        <f t="shared" si="5"/>
        <v>0.04851328021588586</v>
      </c>
    </row>
    <row r="12" spans="1:9" ht="15.75">
      <c r="A12">
        <v>1971</v>
      </c>
      <c r="B12" s="4">
        <v>0.0434</v>
      </c>
      <c r="C12" s="4">
        <v>0.0399</v>
      </c>
      <c r="D12" s="4">
        <f t="shared" si="0"/>
        <v>0.03999996897933045</v>
      </c>
      <c r="E12" s="4">
        <f t="shared" si="1"/>
        <v>0.054032744129727917</v>
      </c>
      <c r="F12" s="4">
        <f t="shared" si="2"/>
        <v>0.03485978326217776</v>
      </c>
      <c r="G12" s="4">
        <f t="shared" si="3"/>
        <v>0.04853941515926863</v>
      </c>
      <c r="H12" s="4">
        <f t="shared" si="4"/>
        <v>0.03667123239873149</v>
      </c>
      <c r="I12" s="4">
        <f t="shared" si="5"/>
        <v>0.044270777465186484</v>
      </c>
    </row>
    <row r="13" spans="1:9" ht="15.75">
      <c r="A13">
        <v>1972</v>
      </c>
      <c r="B13" s="4">
        <v>0.0545</v>
      </c>
      <c r="C13" s="4">
        <v>0.053</v>
      </c>
      <c r="D13" s="4">
        <f t="shared" si="0"/>
        <v>0.04566645628933941</v>
      </c>
      <c r="E13" s="4">
        <f t="shared" si="1"/>
        <v>0.04959975787974713</v>
      </c>
      <c r="F13" s="4">
        <f t="shared" si="2"/>
        <v>0.04029960274353073</v>
      </c>
      <c r="G13" s="4">
        <f t="shared" si="3"/>
        <v>0.05139953292693633</v>
      </c>
      <c r="H13" s="4">
        <f t="shared" si="4"/>
        <v>0.03864246504441837</v>
      </c>
      <c r="I13" s="4">
        <f t="shared" si="5"/>
        <v>0.04675652191149027</v>
      </c>
    </row>
    <row r="14" spans="1:9" ht="15.75">
      <c r="A14">
        <v>1973</v>
      </c>
      <c r="B14" s="4">
        <v>0.0696</v>
      </c>
      <c r="C14" s="4">
        <v>0.0638</v>
      </c>
      <c r="D14" s="4">
        <f t="shared" si="0"/>
        <v>0.05583275718480252</v>
      </c>
      <c r="E14" s="4">
        <f t="shared" si="1"/>
        <v>0.05223285610112782</v>
      </c>
      <c r="F14" s="4">
        <f t="shared" si="2"/>
        <v>0.048819284325574586</v>
      </c>
      <c r="G14" s="4">
        <f t="shared" si="3"/>
        <v>0.05577956531890038</v>
      </c>
      <c r="H14" s="4">
        <f t="shared" si="4"/>
        <v>0.04262758123417143</v>
      </c>
      <c r="I14" s="4">
        <f t="shared" si="5"/>
        <v>0.051356584322149956</v>
      </c>
    </row>
    <row r="15" spans="1:9" ht="15.75">
      <c r="A15">
        <v>1974</v>
      </c>
      <c r="B15" s="4">
        <v>0.1268</v>
      </c>
      <c r="C15" s="4">
        <v>0.0457</v>
      </c>
      <c r="D15" s="4">
        <f t="shared" si="0"/>
        <v>0.0836284895607804</v>
      </c>
      <c r="E15" s="4">
        <f t="shared" si="1"/>
        <v>0.054166390408369125</v>
      </c>
      <c r="F15" s="4">
        <f t="shared" si="2"/>
        <v>0.0666749306836465</v>
      </c>
      <c r="G15" s="4">
        <f t="shared" si="3"/>
        <v>0.05165965920423332</v>
      </c>
      <c r="H15" s="4">
        <f t="shared" si="4"/>
        <v>0.05683798813758756</v>
      </c>
      <c r="I15" s="4">
        <f t="shared" si="5"/>
        <v>0.052356680848077986</v>
      </c>
    </row>
    <row r="16" spans="1:9" ht="15.75">
      <c r="A16">
        <v>1975</v>
      </c>
      <c r="B16" s="4">
        <v>0.1277</v>
      </c>
      <c r="C16" s="4">
        <v>-0.0197</v>
      </c>
      <c r="D16" s="4">
        <f t="shared" si="0"/>
        <v>0.10802964336947696</v>
      </c>
      <c r="E16" s="4">
        <f t="shared" si="1"/>
        <v>0.029926902696914226</v>
      </c>
      <c r="F16" s="4">
        <f t="shared" si="2"/>
        <v>0.08439353914242531</v>
      </c>
      <c r="G16" s="4">
        <f t="shared" si="3"/>
        <v>0.03653572837305319</v>
      </c>
      <c r="H16" s="4">
        <f t="shared" si="4"/>
        <v>0.07122178890008968</v>
      </c>
      <c r="I16" s="4">
        <f t="shared" si="5"/>
        <v>0.04355343769023534</v>
      </c>
    </row>
    <row r="17" spans="1:9" ht="15.75">
      <c r="A17">
        <v>1976</v>
      </c>
      <c r="B17" s="4">
        <v>0.0907</v>
      </c>
      <c r="C17" s="4">
        <v>0.0565</v>
      </c>
      <c r="D17" s="4">
        <f t="shared" si="0"/>
        <v>0.11506518324212323</v>
      </c>
      <c r="E17" s="4">
        <f t="shared" si="1"/>
        <v>0.027494333927648995</v>
      </c>
      <c r="F17" s="4">
        <f t="shared" si="2"/>
        <v>0.09385562616785137</v>
      </c>
      <c r="G17" s="4">
        <f t="shared" si="3"/>
        <v>0.03985539639312208</v>
      </c>
      <c r="H17" s="4">
        <f t="shared" si="4"/>
        <v>0.0788226186311789</v>
      </c>
      <c r="I17" s="4">
        <f t="shared" si="5"/>
        <v>0.04215369717984174</v>
      </c>
    </row>
    <row r="18" spans="1:9" ht="15.75">
      <c r="A18">
        <v>1977</v>
      </c>
      <c r="B18" s="4">
        <v>0.071</v>
      </c>
      <c r="C18" s="4">
        <v>0.0063</v>
      </c>
      <c r="D18" s="4">
        <f t="shared" si="0"/>
        <v>0.09646390727004928</v>
      </c>
      <c r="E18" s="4">
        <f t="shared" si="1"/>
        <v>0.01436166639290093</v>
      </c>
      <c r="F18" s="4">
        <f t="shared" si="2"/>
        <v>0.09715670645070418</v>
      </c>
      <c r="G18" s="4">
        <f t="shared" si="3"/>
        <v>0.030514879401593475</v>
      </c>
      <c r="H18" s="4">
        <f t="shared" si="4"/>
        <v>0.08338094808985375</v>
      </c>
      <c r="I18" s="4">
        <f t="shared" si="5"/>
        <v>0.03506745073954676</v>
      </c>
    </row>
    <row r="19" spans="1:9" ht="15.75">
      <c r="A19">
        <v>1978</v>
      </c>
      <c r="B19" s="4">
        <v>0.0447</v>
      </c>
      <c r="C19" s="4">
        <v>0.0284</v>
      </c>
      <c r="D19" s="4">
        <f t="shared" si="0"/>
        <v>0.06879822574859418</v>
      </c>
      <c r="E19" s="4">
        <f t="shared" si="1"/>
        <v>0.030397890649751957</v>
      </c>
      <c r="F19" s="4">
        <f t="shared" si="2"/>
        <v>0.09217483920757275</v>
      </c>
      <c r="G19" s="4">
        <f t="shared" si="3"/>
        <v>0.023436232717330086</v>
      </c>
      <c r="H19" s="4">
        <f t="shared" si="4"/>
        <v>0.0835667355591454</v>
      </c>
      <c r="I19" s="4">
        <f t="shared" si="5"/>
        <v>0.03342459201797965</v>
      </c>
    </row>
    <row r="20" spans="1:9" ht="15.75">
      <c r="A20">
        <v>1979</v>
      </c>
      <c r="B20" s="4">
        <v>0.0447</v>
      </c>
      <c r="C20" s="4">
        <v>0.0234</v>
      </c>
      <c r="D20" s="4">
        <f t="shared" si="0"/>
        <v>0.05346589857772699</v>
      </c>
      <c r="E20" s="4">
        <f t="shared" si="1"/>
        <v>0.019366219059676837</v>
      </c>
      <c r="F20" s="4">
        <f t="shared" si="2"/>
        <v>0.07575513117200217</v>
      </c>
      <c r="G20" s="4">
        <f t="shared" si="3"/>
        <v>0.01897682761287456</v>
      </c>
      <c r="H20" s="4">
        <f t="shared" si="4"/>
        <v>0.08216627005784005</v>
      </c>
      <c r="I20" s="4">
        <f t="shared" si="5"/>
        <v>0.029196311777411665</v>
      </c>
    </row>
    <row r="21" spans="1:9" ht="15.75">
      <c r="A21">
        <v>1980</v>
      </c>
      <c r="B21" s="4">
        <v>0.0665</v>
      </c>
      <c r="C21" s="4">
        <v>0.0444</v>
      </c>
      <c r="D21" s="4">
        <f t="shared" si="0"/>
        <v>0.05196613892205448</v>
      </c>
      <c r="E21" s="4">
        <f t="shared" si="1"/>
        <v>0.03206626569721038</v>
      </c>
      <c r="F21" s="4">
        <f t="shared" si="2"/>
        <v>0.06351848903966584</v>
      </c>
      <c r="G21" s="4">
        <f t="shared" si="3"/>
        <v>0.03179849925624012</v>
      </c>
      <c r="H21" s="4">
        <f t="shared" si="4"/>
        <v>0.08172335142266718</v>
      </c>
      <c r="I21" s="4">
        <f t="shared" si="5"/>
        <v>0.026425611385406</v>
      </c>
    </row>
    <row r="22" spans="1:9" ht="15.75">
      <c r="A22">
        <v>1981</v>
      </c>
      <c r="B22" s="4">
        <v>0.0763</v>
      </c>
      <c r="C22" s="4">
        <v>-0.0028</v>
      </c>
      <c r="D22" s="4">
        <f t="shared" si="0"/>
        <v>0.06249912837871818</v>
      </c>
      <c r="E22" s="4">
        <f t="shared" si="1"/>
        <v>0.021664802993853982</v>
      </c>
      <c r="F22" s="4">
        <f t="shared" si="2"/>
        <v>0.0606391054508606</v>
      </c>
      <c r="G22" s="4">
        <f t="shared" si="3"/>
        <v>0.019938615290655548</v>
      </c>
      <c r="H22" s="4">
        <f t="shared" si="4"/>
        <v>0.07451075436331678</v>
      </c>
      <c r="I22" s="4">
        <f t="shared" si="5"/>
        <v>0.019496935136672278</v>
      </c>
    </row>
    <row r="23" spans="1:9" ht="15.75">
      <c r="A23">
        <v>1982</v>
      </c>
      <c r="B23" s="4">
        <v>0.0873</v>
      </c>
      <c r="C23" s="4">
        <v>0.006</v>
      </c>
      <c r="D23" s="4">
        <f t="shared" si="0"/>
        <v>0.07669963934472435</v>
      </c>
      <c r="E23" s="4">
        <f t="shared" si="1"/>
        <v>0.01586456726374763</v>
      </c>
      <c r="F23" s="4">
        <f t="shared" si="2"/>
        <v>0.0638985555668512</v>
      </c>
      <c r="G23" s="4">
        <f t="shared" si="3"/>
        <v>0.019878607036005747</v>
      </c>
      <c r="H23" s="4">
        <f t="shared" si="4"/>
        <v>0.0687413939298267</v>
      </c>
      <c r="I23" s="4">
        <f t="shared" si="5"/>
        <v>0.023169398523634754</v>
      </c>
    </row>
    <row r="24" spans="1:9" ht="15.75">
      <c r="A24">
        <v>1983</v>
      </c>
      <c r="B24" s="4">
        <v>0.0766</v>
      </c>
      <c r="C24" s="4">
        <v>0.0031</v>
      </c>
      <c r="D24" s="4">
        <f t="shared" si="0"/>
        <v>0.0800665358967052</v>
      </c>
      <c r="E24" s="4">
        <f t="shared" si="1"/>
        <v>0.0020999329674395995</v>
      </c>
      <c r="F24" s="4">
        <f t="shared" si="2"/>
        <v>0.07027896616263263</v>
      </c>
      <c r="G24" s="4">
        <f t="shared" si="3"/>
        <v>0.014818526135428556</v>
      </c>
      <c r="H24" s="4">
        <f t="shared" si="4"/>
        <v>0.0667274285297168</v>
      </c>
      <c r="I24" s="4">
        <f t="shared" si="5"/>
        <v>0.015541623445514574</v>
      </c>
    </row>
    <row r="25" spans="1:9" ht="15.75">
      <c r="A25">
        <v>1984</v>
      </c>
      <c r="B25" s="4">
        <v>0.0634</v>
      </c>
      <c r="C25" s="4">
        <v>0.0247</v>
      </c>
      <c r="D25" s="4">
        <f t="shared" si="0"/>
        <v>0.07576618927994616</v>
      </c>
      <c r="E25" s="4">
        <f t="shared" si="1"/>
        <v>0.011266208593099236</v>
      </c>
      <c r="F25" s="4">
        <f t="shared" si="2"/>
        <v>0.07401964272143857</v>
      </c>
      <c r="G25" s="4">
        <f t="shared" si="3"/>
        <v>0.015078502477180677</v>
      </c>
      <c r="H25" s="4">
        <f t="shared" si="4"/>
        <v>0.06564172526069001</v>
      </c>
      <c r="I25" s="4">
        <f t="shared" si="5"/>
        <v>0.018170230517327468</v>
      </c>
    </row>
    <row r="26" spans="1:9" ht="15.75">
      <c r="A26">
        <v>1985</v>
      </c>
      <c r="B26" s="4">
        <v>0.0487</v>
      </c>
      <c r="C26" s="4">
        <v>0.0165</v>
      </c>
      <c r="D26" s="4">
        <f t="shared" si="0"/>
        <v>0.06289935110484635</v>
      </c>
      <c r="E26" s="4">
        <f t="shared" si="1"/>
        <v>0.01476627040734968</v>
      </c>
      <c r="F26" s="4">
        <f t="shared" si="2"/>
        <v>0.07045912185049019</v>
      </c>
      <c r="G26" s="4">
        <f t="shared" si="3"/>
        <v>0.009499515517319423</v>
      </c>
      <c r="H26" s="4">
        <f t="shared" si="4"/>
        <v>0.06621326365235802</v>
      </c>
      <c r="I26" s="4">
        <f t="shared" si="5"/>
        <v>0.01647031770116314</v>
      </c>
    </row>
    <row r="27" spans="1:9" ht="15.75">
      <c r="A27">
        <v>1986</v>
      </c>
      <c r="B27" s="4">
        <v>0.0129</v>
      </c>
      <c r="C27" s="4">
        <v>0.0182</v>
      </c>
      <c r="D27" s="4">
        <f t="shared" si="0"/>
        <v>0.0416644185790318</v>
      </c>
      <c r="E27" s="4">
        <f t="shared" si="1"/>
        <v>0.01979993757986165</v>
      </c>
      <c r="F27" s="4">
        <f t="shared" si="2"/>
        <v>0.05777664767849444</v>
      </c>
      <c r="G27" s="4">
        <f t="shared" si="3"/>
        <v>0.013699679302590084</v>
      </c>
      <c r="H27" s="4">
        <f t="shared" si="4"/>
        <v>0.06166881052446627</v>
      </c>
      <c r="I27" s="4">
        <f t="shared" si="5"/>
        <v>0.015727495473285558</v>
      </c>
    </row>
    <row r="28" spans="1:9" ht="15.75">
      <c r="A28">
        <v>1987</v>
      </c>
      <c r="B28" s="4">
        <v>0.0155</v>
      </c>
      <c r="C28" s="4">
        <v>0.0231</v>
      </c>
      <c r="D28" s="4">
        <f t="shared" si="0"/>
        <v>0.025698672307854054</v>
      </c>
      <c r="E28" s="4">
        <f t="shared" si="1"/>
        <v>0.0192666275301292</v>
      </c>
      <c r="F28" s="4">
        <f t="shared" si="2"/>
        <v>0.04341676238080083</v>
      </c>
      <c r="G28" s="4">
        <f t="shared" si="3"/>
        <v>0.01711970870782409</v>
      </c>
      <c r="H28" s="4">
        <f t="shared" si="4"/>
        <v>0.05438185617549607</v>
      </c>
      <c r="I28" s="4">
        <f t="shared" si="5"/>
        <v>0.01268523280347722</v>
      </c>
    </row>
    <row r="29" spans="1:9" ht="15.75">
      <c r="A29">
        <v>1988</v>
      </c>
      <c r="B29" s="4">
        <v>0.0116</v>
      </c>
      <c r="C29" s="4">
        <v>0.0472</v>
      </c>
      <c r="D29" s="4">
        <f t="shared" si="0"/>
        <v>0.013333320190639597</v>
      </c>
      <c r="E29" s="4">
        <f t="shared" si="1"/>
        <v>0.02949919704610693</v>
      </c>
      <c r="F29" s="4">
        <f t="shared" si="2"/>
        <v>0.03041769529041005</v>
      </c>
      <c r="G29" s="4">
        <f t="shared" si="3"/>
        <v>0.025939389601504104</v>
      </c>
      <c r="H29" s="4">
        <f t="shared" si="4"/>
        <v>0.04513846192816118</v>
      </c>
      <c r="I29" s="4">
        <f t="shared" si="5"/>
        <v>0.01982766564694316</v>
      </c>
    </row>
    <row r="30" spans="1:9" ht="15.75">
      <c r="A30">
        <v>1989</v>
      </c>
      <c r="B30" s="4">
        <v>0.0311</v>
      </c>
      <c r="C30" s="4">
        <v>0.0347</v>
      </c>
      <c r="D30" s="4">
        <f t="shared" si="0"/>
        <v>0.01939964518061288</v>
      </c>
      <c r="E30" s="4">
        <f t="shared" si="1"/>
        <v>0.03499951593754247</v>
      </c>
      <c r="F30" s="4">
        <f t="shared" si="2"/>
        <v>0.023958990607553687</v>
      </c>
      <c r="G30" s="4">
        <f t="shared" si="3"/>
        <v>0.02793933440675289</v>
      </c>
      <c r="H30" s="4">
        <f t="shared" si="4"/>
        <v>0.03711134060654331</v>
      </c>
      <c r="I30" s="4">
        <f t="shared" si="5"/>
        <v>0.023927728297280737</v>
      </c>
    </row>
    <row r="31" spans="1:9" ht="15.75">
      <c r="A31">
        <v>1990</v>
      </c>
      <c r="B31" s="4">
        <v>0.0345</v>
      </c>
      <c r="C31" s="4">
        <v>0.0314</v>
      </c>
      <c r="D31" s="4">
        <f t="shared" si="0"/>
        <v>0.025732824430974688</v>
      </c>
      <c r="E31" s="4">
        <f t="shared" si="1"/>
        <v>0.03776643521578649</v>
      </c>
      <c r="F31" s="4">
        <f t="shared" si="2"/>
        <v>0.02111953170280856</v>
      </c>
      <c r="G31" s="4">
        <f t="shared" si="3"/>
        <v>0.030919497659567696</v>
      </c>
      <c r="H31" s="4">
        <f t="shared" si="4"/>
        <v>0.031098343862396405</v>
      </c>
      <c r="I31" s="4">
        <f t="shared" si="5"/>
        <v>0.02797093710753984</v>
      </c>
    </row>
    <row r="32" spans="1:9" ht="15.75">
      <c r="A32">
        <v>1991</v>
      </c>
      <c r="B32" s="4">
        <v>0.0322</v>
      </c>
      <c r="C32" s="4">
        <v>0.0183</v>
      </c>
      <c r="D32" s="4">
        <f t="shared" si="0"/>
        <v>0.032599989969966714</v>
      </c>
      <c r="E32" s="4">
        <f t="shared" si="1"/>
        <v>0.028133082585711122</v>
      </c>
      <c r="F32" s="4">
        <f t="shared" si="2"/>
        <v>0.024979550992355826</v>
      </c>
      <c r="G32" s="4">
        <f t="shared" si="3"/>
        <v>0.030939500194961056</v>
      </c>
      <c r="H32" s="4">
        <f t="shared" si="4"/>
        <v>0.026642044295186906</v>
      </c>
      <c r="I32" s="4">
        <f t="shared" si="5"/>
        <v>0.027056596421772383</v>
      </c>
    </row>
    <row r="33" spans="1:9" ht="15.75">
      <c r="A33">
        <v>1992</v>
      </c>
      <c r="B33" s="4">
        <v>0.0243</v>
      </c>
      <c r="C33" s="4">
        <v>0.0153</v>
      </c>
      <c r="D33" s="4">
        <f t="shared" si="0"/>
        <v>0.030333237949548675</v>
      </c>
      <c r="E33" s="4">
        <f t="shared" si="1"/>
        <v>0.021666422382068617</v>
      </c>
      <c r="F33" s="4">
        <f t="shared" si="2"/>
        <v>0.02673965586151894</v>
      </c>
      <c r="G33" s="4">
        <f t="shared" si="3"/>
        <v>0.02937932926019471</v>
      </c>
      <c r="H33" s="4">
        <f t="shared" si="4"/>
        <v>0.02315673420915232</v>
      </c>
      <c r="I33" s="4">
        <f t="shared" si="5"/>
        <v>0.026885148874683296</v>
      </c>
    </row>
    <row r="34" spans="1:9" ht="15.75">
      <c r="A34">
        <v>1993</v>
      </c>
      <c r="B34" s="4">
        <v>0.0275</v>
      </c>
      <c r="C34" s="4">
        <v>-0.0096</v>
      </c>
      <c r="D34" s="4">
        <f t="shared" si="0"/>
        <v>0.027999947381658785</v>
      </c>
      <c r="E34" s="4">
        <f t="shared" si="1"/>
        <v>0.007999218118456497</v>
      </c>
      <c r="F34" s="4">
        <f t="shared" si="2"/>
        <v>0.029919935010951804</v>
      </c>
      <c r="G34" s="4">
        <f t="shared" si="3"/>
        <v>0.01801877253949158</v>
      </c>
      <c r="H34" s="4">
        <f t="shared" si="4"/>
        <v>0.025242531902534893</v>
      </c>
      <c r="I34" s="4">
        <f t="shared" si="5"/>
        <v>0.022912902237820276</v>
      </c>
    </row>
    <row r="35" spans="1:9" ht="15.75">
      <c r="A35">
        <v>1994</v>
      </c>
      <c r="B35" s="4">
        <v>0.0238</v>
      </c>
      <c r="C35" s="4">
        <v>0.0323</v>
      </c>
      <c r="D35" s="4">
        <f t="shared" si="0"/>
        <v>0.02519998657012934</v>
      </c>
      <c r="E35" s="4">
        <f t="shared" si="1"/>
        <v>0.01266518647126702</v>
      </c>
      <c r="F35" s="4">
        <f t="shared" si="2"/>
        <v>0.028459909614383605</v>
      </c>
      <c r="G35" s="4">
        <f t="shared" si="3"/>
        <v>0.017538847975941962</v>
      </c>
      <c r="H35" s="4">
        <f t="shared" si="4"/>
        <v>0.026428319516071497</v>
      </c>
      <c r="I35" s="4">
        <f t="shared" si="5"/>
        <v>0.024227133688256686</v>
      </c>
    </row>
    <row r="36" spans="1:9" ht="15.75">
      <c r="A36">
        <v>1995</v>
      </c>
      <c r="B36" s="4">
        <v>0.0147</v>
      </c>
      <c r="C36" s="4">
        <v>0.0238</v>
      </c>
      <c r="D36" s="4">
        <f t="shared" si="0"/>
        <v>0.02199985539604654</v>
      </c>
      <c r="E36" s="4">
        <f t="shared" si="1"/>
        <v>0.015498364903422157</v>
      </c>
      <c r="F36" s="4">
        <f t="shared" si="2"/>
        <v>0.02449983517738019</v>
      </c>
      <c r="G36" s="4">
        <f t="shared" si="3"/>
        <v>0.016019012410140476</v>
      </c>
      <c r="H36" s="4">
        <f t="shared" si="4"/>
        <v>0.026871236435781043</v>
      </c>
      <c r="I36" s="4">
        <f t="shared" si="5"/>
        <v>0.020884709078998753</v>
      </c>
    </row>
    <row r="37" spans="1:9" ht="15.75">
      <c r="A37">
        <v>1996</v>
      </c>
      <c r="B37" s="4">
        <v>0.0208</v>
      </c>
      <c r="C37" s="4">
        <v>0.0159</v>
      </c>
      <c r="D37" s="4">
        <f t="shared" si="0"/>
        <v>0.019766595002323584</v>
      </c>
      <c r="E37" s="4">
        <f t="shared" si="1"/>
        <v>0.023999775820897185</v>
      </c>
      <c r="F37" s="4">
        <f t="shared" si="2"/>
        <v>0.022219906750962082</v>
      </c>
      <c r="G37" s="4">
        <f t="shared" si="3"/>
        <v>0.015539018749706202</v>
      </c>
      <c r="H37" s="4">
        <f t="shared" si="4"/>
        <v>0.025399805134071585</v>
      </c>
      <c r="I37" s="4">
        <f t="shared" si="5"/>
        <v>0.018199149391747937</v>
      </c>
    </row>
    <row r="38" spans="1:9" ht="15.75">
      <c r="A38">
        <v>1997</v>
      </c>
      <c r="B38" s="4">
        <v>0.0163</v>
      </c>
      <c r="C38" s="4">
        <v>0.0371</v>
      </c>
      <c r="D38" s="4">
        <f t="shared" si="0"/>
        <v>0.01726663332826206</v>
      </c>
      <c r="E38" s="4">
        <f t="shared" si="1"/>
        <v>0.02559961747127204</v>
      </c>
      <c r="F38" s="4">
        <f t="shared" si="2"/>
        <v>0.020619888835369693</v>
      </c>
      <c r="G38" s="4">
        <f t="shared" si="3"/>
        <v>0.01989864908432537</v>
      </c>
      <c r="H38" s="4">
        <f t="shared" si="4"/>
        <v>0.022799838923063476</v>
      </c>
      <c r="I38" s="4">
        <f t="shared" si="5"/>
        <v>0.019013307764808474</v>
      </c>
    </row>
    <row r="39" spans="1:9" ht="15.75">
      <c r="A39">
        <v>1998</v>
      </c>
      <c r="B39" s="4">
        <v>0.0095</v>
      </c>
      <c r="C39" s="4">
        <v>0.0198</v>
      </c>
      <c r="D39" s="4">
        <f t="shared" si="0"/>
        <v>0.01553322547148639</v>
      </c>
      <c r="E39" s="4">
        <f t="shared" si="1"/>
        <v>0.024266242374437752</v>
      </c>
      <c r="F39" s="4">
        <f t="shared" si="2"/>
        <v>0.01701987731240706</v>
      </c>
      <c r="G39" s="4">
        <f t="shared" si="3"/>
        <v>0.025779692134960897</v>
      </c>
      <c r="H39" s="4">
        <f t="shared" si="4"/>
        <v>0.019556971118973365</v>
      </c>
      <c r="I39" s="4">
        <f t="shared" si="5"/>
        <v>0.01922759363006321</v>
      </c>
    </row>
    <row r="40" spans="1:9" ht="15.75">
      <c r="A40">
        <v>1999</v>
      </c>
      <c r="B40" s="4">
        <v>0.0112</v>
      </c>
      <c r="C40" s="4">
        <v>0.0356</v>
      </c>
      <c r="D40" s="4">
        <f t="shared" si="0"/>
        <v>0.01233329159447294</v>
      </c>
      <c r="E40" s="4">
        <f t="shared" si="1"/>
        <v>0.03083302720561676</v>
      </c>
      <c r="F40" s="4">
        <f t="shared" si="2"/>
        <v>0.014499921152079764</v>
      </c>
      <c r="G40" s="4">
        <f t="shared" si="3"/>
        <v>0.02643964040638025</v>
      </c>
      <c r="H40" s="4">
        <f t="shared" si="4"/>
        <v>0.017685526243013783</v>
      </c>
      <c r="I40" s="4">
        <f t="shared" si="5"/>
        <v>0.022127455273277974</v>
      </c>
    </row>
    <row r="41" spans="1:9" ht="15.75">
      <c r="A41">
        <v>2000</v>
      </c>
      <c r="B41" s="4">
        <v>0.0254</v>
      </c>
      <c r="C41" s="4">
        <v>0.0363</v>
      </c>
      <c r="D41" s="4">
        <f t="shared" si="0"/>
        <v>0.015366412636097948</v>
      </c>
      <c r="E41" s="4">
        <f t="shared" si="1"/>
        <v>0.0305663765338835</v>
      </c>
      <c r="F41" s="4">
        <f t="shared" si="2"/>
        <v>0.016639825298540245</v>
      </c>
      <c r="G41" s="4">
        <f t="shared" si="3"/>
        <v>0.028939581417532168</v>
      </c>
      <c r="H41" s="4">
        <f t="shared" si="4"/>
        <v>0.017385552979334307</v>
      </c>
      <c r="I41" s="4">
        <f t="shared" si="5"/>
        <v>0.02868538869439874</v>
      </c>
    </row>
    <row r="42" spans="1:9" ht="15.75">
      <c r="A42">
        <v>2001</v>
      </c>
      <c r="B42" s="4">
        <v>0.0247</v>
      </c>
      <c r="C42" s="4">
        <v>0.0081</v>
      </c>
      <c r="D42" s="4">
        <f t="shared" si="0"/>
        <v>0.020433119825923995</v>
      </c>
      <c r="E42" s="4">
        <f t="shared" si="1"/>
        <v>0.026665804632159507</v>
      </c>
      <c r="F42" s="4">
        <f t="shared" si="2"/>
        <v>0.01741978069128436</v>
      </c>
      <c r="G42" s="4">
        <f t="shared" si="3"/>
        <v>0.027379329359504823</v>
      </c>
      <c r="H42" s="4">
        <f t="shared" si="4"/>
        <v>0.017514115666955377</v>
      </c>
      <c r="I42" s="4">
        <f t="shared" si="5"/>
        <v>0.025228012279129075</v>
      </c>
    </row>
    <row r="43" spans="1:9" ht="15.75">
      <c r="A43">
        <v>2002</v>
      </c>
      <c r="B43" s="4">
        <v>0.0165</v>
      </c>
      <c r="C43" s="4">
        <v>0.0178</v>
      </c>
      <c r="D43" s="4">
        <f t="shared" si="0"/>
        <v>0.022199918383279282</v>
      </c>
      <c r="E43" s="4">
        <f t="shared" si="1"/>
        <v>0.020732649283218052</v>
      </c>
      <c r="F43" s="4">
        <f t="shared" si="2"/>
        <v>0.017459781107149297</v>
      </c>
      <c r="G43" s="4">
        <f t="shared" si="3"/>
        <v>0.023519406551230304</v>
      </c>
      <c r="H43" s="4">
        <f t="shared" si="4"/>
        <v>0.017771263776012347</v>
      </c>
      <c r="I43" s="4">
        <f t="shared" si="5"/>
        <v>0.024370835148161518</v>
      </c>
    </row>
    <row r="44" spans="1:9" ht="15.75">
      <c r="A44">
        <v>2003</v>
      </c>
      <c r="B44" s="4">
        <v>0.0159</v>
      </c>
      <c r="C44" s="4">
        <v>0.0077</v>
      </c>
      <c r="D44" s="4">
        <f t="shared" si="0"/>
        <v>0.01903325277238821</v>
      </c>
      <c r="E44" s="4">
        <f t="shared" si="1"/>
        <v>0.011199890981217209</v>
      </c>
      <c r="F44" s="4">
        <f t="shared" si="2"/>
        <v>0.01873985021633473</v>
      </c>
      <c r="G44" s="4">
        <f t="shared" si="3"/>
        <v>0.02109919944173555</v>
      </c>
      <c r="H44" s="4">
        <f t="shared" si="4"/>
        <v>0.01707127027576405</v>
      </c>
      <c r="I44" s="4">
        <f t="shared" si="5"/>
        <v>0.023199266196257895</v>
      </c>
    </row>
    <row r="45" spans="1:9" ht="15.75">
      <c r="A45">
        <v>2004</v>
      </c>
      <c r="B45" s="4">
        <v>0.021</v>
      </c>
      <c r="C45" s="4">
        <v>0.0363</v>
      </c>
      <c r="D45" s="4">
        <f t="shared" si="0"/>
        <v>0.017799974104860894</v>
      </c>
      <c r="E45" s="4">
        <f t="shared" si="1"/>
        <v>0.020599298929965926</v>
      </c>
      <c r="F45" s="4">
        <f t="shared" si="2"/>
        <v>0.020699921156193568</v>
      </c>
      <c r="G45" s="4">
        <f t="shared" si="3"/>
        <v>0.02123917875604775</v>
      </c>
      <c r="H45" s="4">
        <f t="shared" si="4"/>
        <v>0.017742690502828395</v>
      </c>
      <c r="I45" s="4">
        <f t="shared" si="5"/>
        <v>0.02308499597103264</v>
      </c>
    </row>
    <row r="46" spans="1:9" ht="15.75">
      <c r="A46">
        <v>2005</v>
      </c>
      <c r="B46" s="4">
        <v>0.0278</v>
      </c>
      <c r="C46" s="4">
        <v>0.0209</v>
      </c>
      <c r="D46" s="4">
        <f t="shared" si="0"/>
        <v>0.02156654788184653</v>
      </c>
      <c r="E46" s="4">
        <f t="shared" si="1"/>
        <v>0.021632650508252027</v>
      </c>
      <c r="F46" s="4">
        <f t="shared" si="2"/>
        <v>0.02117989399495457</v>
      </c>
      <c r="G46" s="4">
        <f t="shared" si="3"/>
        <v>0.018159452812881227</v>
      </c>
      <c r="H46" s="4">
        <f t="shared" si="4"/>
        <v>0.020356986675267308</v>
      </c>
      <c r="I46" s="4">
        <f t="shared" si="5"/>
        <v>0.023242143248523917</v>
      </c>
    </row>
    <row r="47" spans="1:9" ht="15.75">
      <c r="A47">
        <v>2006</v>
      </c>
      <c r="B47" s="4">
        <v>0.0179</v>
      </c>
      <c r="C47" s="4">
        <v>0.0251</v>
      </c>
      <c r="D47" s="4">
        <f t="shared" si="0"/>
        <v>0.022233247875490747</v>
      </c>
      <c r="E47" s="4">
        <f t="shared" si="1"/>
        <v>0.027433122151251155</v>
      </c>
      <c r="F47" s="4">
        <f t="shared" si="2"/>
        <v>0.019819904873557448</v>
      </c>
      <c r="G47" s="4">
        <f t="shared" si="3"/>
        <v>0.021559563625586975</v>
      </c>
      <c r="H47" s="4">
        <f t="shared" si="4"/>
        <v>0.0213141896860094</v>
      </c>
      <c r="I47" s="4">
        <f t="shared" si="5"/>
        <v>0.021742261078472325</v>
      </c>
    </row>
    <row r="48" spans="1:9" ht="15.75">
      <c r="A48">
        <v>2007</v>
      </c>
      <c r="B48" s="4">
        <v>0.0182</v>
      </c>
      <c r="C48" s="4">
        <v>0.0345</v>
      </c>
      <c r="D48" s="4">
        <f t="shared" si="0"/>
        <v>0.021299894324698698</v>
      </c>
      <c r="E48" s="4">
        <f t="shared" si="1"/>
        <v>0.026833171734807593</v>
      </c>
      <c r="F48" s="4">
        <f t="shared" si="2"/>
        <v>0.020159913847692223</v>
      </c>
      <c r="G48" s="4">
        <f t="shared" si="3"/>
        <v>0.02489946611439109</v>
      </c>
      <c r="H48" s="4">
        <f t="shared" si="4"/>
        <v>0.02028562854141569</v>
      </c>
      <c r="I48" s="4">
        <f t="shared" si="5"/>
        <v>0.02148515365917092</v>
      </c>
    </row>
    <row r="49" spans="1:9" ht="15.75">
      <c r="A49">
        <v>2008</v>
      </c>
      <c r="B49" s="4">
        <v>0.0449</v>
      </c>
      <c r="C49" s="4">
        <v>0.0078</v>
      </c>
      <c r="D49" s="4">
        <f t="shared" si="0"/>
        <v>0.026999199163910248</v>
      </c>
      <c r="E49" s="4">
        <f t="shared" si="1"/>
        <v>0.022466055377350358</v>
      </c>
      <c r="F49" s="4">
        <f t="shared" si="2"/>
        <v>0.025959488278715526</v>
      </c>
      <c r="G49" s="4">
        <f t="shared" si="3"/>
        <v>0.024919469546006212</v>
      </c>
      <c r="H49" s="4">
        <f t="shared" si="4"/>
        <v>0.023170965755980433</v>
      </c>
      <c r="I49" s="4">
        <f t="shared" si="5"/>
        <v>0.021442290725232738</v>
      </c>
    </row>
    <row r="50" spans="1:9" ht="15.75">
      <c r="A50">
        <v>2009</v>
      </c>
      <c r="B50" s="4">
        <v>-0.0005</v>
      </c>
      <c r="C50" s="4">
        <v>-0.0225</v>
      </c>
      <c r="D50" s="4">
        <f t="shared" si="0"/>
        <v>0.02086493166311243</v>
      </c>
      <c r="E50" s="4">
        <f t="shared" si="1"/>
        <v>0.006597289046325727</v>
      </c>
      <c r="F50" s="4">
        <f t="shared" si="2"/>
        <v>0.021658905277149643</v>
      </c>
      <c r="G50" s="4">
        <f t="shared" si="3"/>
        <v>0.013158041801546005</v>
      </c>
      <c r="H50" s="4">
        <f t="shared" si="4"/>
        <v>0.020742055405065685</v>
      </c>
      <c r="I50" s="4">
        <f t="shared" si="5"/>
        <v>0.01568394376546678</v>
      </c>
    </row>
    <row r="51" spans="1:9" ht="15.75">
      <c r="A51">
        <v>2010</v>
      </c>
      <c r="B51" s="4">
        <v>0.0219</v>
      </c>
      <c r="C51" s="4">
        <v>0.0274</v>
      </c>
      <c r="D51" s="4">
        <f t="shared" si="0"/>
        <v>0.02209828264952307</v>
      </c>
      <c r="E51" s="4">
        <f t="shared" si="1"/>
        <v>0.004231226537768862</v>
      </c>
      <c r="F51" s="4">
        <f t="shared" si="2"/>
        <v>0.020478949882445363</v>
      </c>
      <c r="G51" s="4">
        <f t="shared" si="3"/>
        <v>0.014457907388134572</v>
      </c>
      <c r="H51" s="4">
        <f t="shared" si="4"/>
        <v>0.021599217721302466</v>
      </c>
      <c r="I51" s="4">
        <f t="shared" si="5"/>
        <v>0.018498216575565607</v>
      </c>
    </row>
    <row r="52" spans="1:9" ht="15.75">
      <c r="A52">
        <v>2011</v>
      </c>
      <c r="B52" s="4">
        <v>0.0353</v>
      </c>
      <c r="C52" s="4">
        <v>0.018</v>
      </c>
      <c r="D52" s="4">
        <f t="shared" si="0"/>
        <v>0.01889890964085339</v>
      </c>
      <c r="E52" s="4">
        <f t="shared" si="1"/>
        <v>0.007630989628552243</v>
      </c>
      <c r="F52" s="4">
        <f t="shared" si="2"/>
        <v>0.02395879746811147</v>
      </c>
      <c r="G52" s="4">
        <f t="shared" si="3"/>
        <v>0.013038018152613517</v>
      </c>
      <c r="H52" s="4">
        <f t="shared" si="4"/>
        <v>0.023641961941379463</v>
      </c>
      <c r="I52" s="4">
        <f t="shared" si="5"/>
        <v>0.01588419113491568</v>
      </c>
    </row>
    <row r="53" spans="1:9" ht="15.75">
      <c r="A53">
        <v>2012</v>
      </c>
      <c r="B53" s="4">
        <v>0.0284</v>
      </c>
      <c r="C53" s="4">
        <v>0.0023</v>
      </c>
      <c r="D53" s="4">
        <f t="shared" si="0"/>
        <v>0.02853318369848523</v>
      </c>
      <c r="E53" s="4">
        <f t="shared" si="1"/>
        <v>0.015899464040870726</v>
      </c>
      <c r="F53" s="4">
        <f t="shared" si="2"/>
        <v>0.025998831709756587</v>
      </c>
      <c r="G53" s="4">
        <f t="shared" si="3"/>
        <v>0.006598570659363645</v>
      </c>
      <c r="H53" s="4">
        <f t="shared" si="4"/>
        <v>0.023727672443797587</v>
      </c>
      <c r="I53" s="4">
        <f t="shared" si="5"/>
        <v>0.013226969745360861</v>
      </c>
    </row>
    <row r="54" spans="1:9" ht="15.75">
      <c r="A54">
        <v>2013</v>
      </c>
      <c r="B54" s="4">
        <v>0.0111</v>
      </c>
      <c r="C54" s="4">
        <v>0.002</v>
      </c>
      <c r="D54" s="4">
        <f t="shared" si="0"/>
        <v>0.024932815368117645</v>
      </c>
      <c r="E54" s="4">
        <f t="shared" si="1"/>
        <v>0.007433054152755858</v>
      </c>
      <c r="F54" s="4">
        <f t="shared" si="2"/>
        <v>0.01923919530084106</v>
      </c>
      <c r="G54" s="4">
        <f t="shared" si="3"/>
        <v>0.005438557684328771</v>
      </c>
      <c r="H54" s="4">
        <f t="shared" si="4"/>
        <v>0.022756158962792483</v>
      </c>
      <c r="I54" s="4">
        <f t="shared" si="5"/>
        <v>0.009927034831065384</v>
      </c>
    </row>
    <row r="55" spans="1:9" ht="15.75">
      <c r="A55">
        <v>2014</v>
      </c>
      <c r="B55" s="4">
        <v>0.0034</v>
      </c>
      <c r="C55" s="4">
        <v>0.0125</v>
      </c>
      <c r="D55" s="4">
        <f t="shared" si="0"/>
        <v>0.014299453661180905</v>
      </c>
      <c r="E55" s="4">
        <f t="shared" si="1"/>
        <v>0.005599880909429089</v>
      </c>
      <c r="F55" s="4">
        <f t="shared" si="2"/>
        <v>0.02001933709715331</v>
      </c>
      <c r="G55" s="4">
        <f t="shared" si="3"/>
        <v>0.01243953353497318</v>
      </c>
      <c r="H55" s="4">
        <f t="shared" si="4"/>
        <v>0.020641642835755647</v>
      </c>
      <c r="I55" s="4">
        <f t="shared" si="5"/>
        <v>0.00678465352314106</v>
      </c>
    </row>
    <row r="56" spans="1:9" ht="15.75">
      <c r="A56">
        <v>2015</v>
      </c>
      <c r="B56" s="4">
        <v>0.0056</v>
      </c>
      <c r="C56" s="4">
        <v>0.0174</v>
      </c>
      <c r="D56" s="4">
        <f t="shared" si="0"/>
        <v>0.006699947570652398</v>
      </c>
      <c r="E56" s="4">
        <f t="shared" si="1"/>
        <v>0.010633127007181997</v>
      </c>
      <c r="F56" s="4">
        <f t="shared" si="2"/>
        <v>0.016759185871066506</v>
      </c>
      <c r="G56" s="4">
        <f t="shared" si="3"/>
        <v>0.010439752691397075</v>
      </c>
      <c r="H56" s="4">
        <f t="shared" si="4"/>
        <v>0.015027773261266475</v>
      </c>
      <c r="I56" s="4">
        <f t="shared" si="5"/>
        <v>0.00815601175473546</v>
      </c>
    </row>
    <row r="57" spans="1:9" ht="15.75">
      <c r="A57">
        <v>2016</v>
      </c>
      <c r="B57" s="4">
        <v>0.0197</v>
      </c>
      <c r="C57" s="4">
        <v>0.0145</v>
      </c>
      <c r="D57" s="4">
        <f t="shared" si="0"/>
        <v>0.009566405955368396</v>
      </c>
      <c r="E57" s="4">
        <f t="shared" si="1"/>
        <v>0.014799979769719585</v>
      </c>
      <c r="F57" s="4">
        <f t="shared" si="2"/>
        <v>0.01363956953893819</v>
      </c>
      <c r="G57" s="4">
        <f t="shared" si="3"/>
        <v>0.009739795805955964</v>
      </c>
      <c r="H57" s="4">
        <f t="shared" si="4"/>
        <v>0.017913685807187107</v>
      </c>
      <c r="I57" s="4">
        <f t="shared" si="5"/>
        <v>0.013442508377423223</v>
      </c>
    </row>
    <row r="58" spans="1:9" ht="15.75">
      <c r="A58">
        <v>2017</v>
      </c>
      <c r="B58" s="4">
        <v>0.0213</v>
      </c>
      <c r="C58" s="4">
        <v>0.0173</v>
      </c>
      <c r="D58" s="4">
        <f t="shared" si="0"/>
        <v>0.015533084552885157</v>
      </c>
      <c r="E58" s="4">
        <f t="shared" si="1"/>
        <v>0.016399990968054112</v>
      </c>
      <c r="F58" s="4">
        <f t="shared" si="2"/>
        <v>0.012219738765210764</v>
      </c>
      <c r="G58" s="4">
        <f t="shared" si="3"/>
        <v>0.012739839001625342</v>
      </c>
      <c r="H58" s="4">
        <f t="shared" si="4"/>
        <v>0.017827974717192774</v>
      </c>
      <c r="I58" s="4">
        <f t="shared" si="5"/>
        <v>0.01199979013291852</v>
      </c>
    </row>
    <row r="59" spans="1:9" ht="15.75">
      <c r="A59">
        <v>2018</v>
      </c>
      <c r="B59" s="4">
        <v>0.0205</v>
      </c>
      <c r="C59" s="4">
        <v>0.0144</v>
      </c>
      <c r="D59" s="4">
        <f t="shared" si="0"/>
        <v>0.020499997867119646</v>
      </c>
      <c r="E59" s="4">
        <f t="shared" si="1"/>
        <v>0.01539999096807776</v>
      </c>
      <c r="F59" s="4">
        <f t="shared" si="2"/>
        <v>0.014099689136955362</v>
      </c>
      <c r="G59" s="4">
        <f t="shared" si="3"/>
        <v>0.015219982334699012</v>
      </c>
      <c r="H59" s="4">
        <f t="shared" si="4"/>
        <v>0.01571392423339546</v>
      </c>
      <c r="I59" s="4">
        <f t="shared" si="5"/>
        <v>0.011485527338351176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206F-0648-8A48-9968-650F6A21469C}">
  <dimension ref="A1:I60"/>
  <sheetViews>
    <sheetView workbookViewId="0" topLeftCell="A1"/>
  </sheetViews>
  <sheetFormatPr defaultColWidth="11.00390625" defaultRowHeight="15.75"/>
  <cols>
    <col min="2" max="3" width="10.875" style="1" customWidth="1"/>
    <col min="4" max="5" width="10.875" style="4" customWidth="1"/>
  </cols>
  <sheetData>
    <row r="1" spans="1:9" s="2" customFormat="1" ht="15.75">
      <c r="A1" s="2" t="s">
        <v>0</v>
      </c>
      <c r="B1" s="3" t="s">
        <v>1</v>
      </c>
      <c r="C1" s="3" t="s">
        <v>2</v>
      </c>
      <c r="D1" s="5" t="s">
        <v>1</v>
      </c>
      <c r="E1" s="5" t="s">
        <v>2</v>
      </c>
      <c r="F1" s="5" t="s">
        <v>1</v>
      </c>
      <c r="G1" s="5" t="s">
        <v>2</v>
      </c>
      <c r="H1" s="5" t="s">
        <v>1</v>
      </c>
      <c r="I1" s="5" t="s">
        <v>2</v>
      </c>
    </row>
    <row r="2" spans="1:9" ht="15.75">
      <c r="A2">
        <v>1961</v>
      </c>
      <c r="B2" s="4">
        <v>0.0345</v>
      </c>
      <c r="C2" s="4">
        <v>0.0638</v>
      </c>
      <c r="F2" s="4"/>
      <c r="G2" s="4"/>
      <c r="H2" s="4"/>
      <c r="I2" s="4"/>
    </row>
    <row r="3" spans="1:9" ht="15.75">
      <c r="A3">
        <v>1962</v>
      </c>
      <c r="B3" s="4">
        <v>0.0738</v>
      </c>
      <c r="C3" s="4">
        <v>0.0567</v>
      </c>
      <c r="F3" s="4"/>
      <c r="G3" s="4"/>
      <c r="H3" s="4"/>
      <c r="I3" s="4"/>
    </row>
    <row r="4" spans="1:9" ht="15.75">
      <c r="A4">
        <v>1963</v>
      </c>
      <c r="B4" s="4">
        <v>0.0611</v>
      </c>
      <c r="C4" s="4">
        <v>0.0064</v>
      </c>
      <c r="D4" s="4">
        <f>(($B2+100)*($B3+100)*($B4+100))^(1/3)-100</f>
        <v>0.05646532662002812</v>
      </c>
      <c r="E4" s="4">
        <f>(($C2+100)*($C3+100)*($C4+100))^(1/3)-100</f>
        <v>0.04229673697643932</v>
      </c>
      <c r="F4" s="4"/>
      <c r="G4" s="4"/>
      <c r="H4" s="4"/>
      <c r="I4" s="4"/>
    </row>
    <row r="5" spans="1:9" ht="15.75">
      <c r="A5">
        <v>1964</v>
      </c>
      <c r="B5" s="4">
        <v>0.0309</v>
      </c>
      <c r="C5" s="4">
        <v>0.0927</v>
      </c>
      <c r="D5" s="4">
        <f aca="true" t="shared" si="0" ref="D5:D59">(($B3+100)*($B4+100)*($B5+100))^(1/3)-100</f>
        <v>0.05526504872858595</v>
      </c>
      <c r="E5" s="4">
        <f aca="true" t="shared" si="1" ref="E5:E59">(($C3+100)*($C4+100)*($C5+100))^(1/3)-100</f>
        <v>0.05192707307820399</v>
      </c>
      <c r="F5" s="4"/>
      <c r="G5" s="4"/>
      <c r="H5" s="4"/>
      <c r="I5" s="4"/>
    </row>
    <row r="6" spans="1:9" ht="15.75">
      <c r="A6">
        <v>1965</v>
      </c>
      <c r="B6" s="4">
        <v>0.0545</v>
      </c>
      <c r="C6" s="4">
        <v>0.0456</v>
      </c>
      <c r="D6" s="4">
        <f t="shared" si="0"/>
        <v>0.04883249339086149</v>
      </c>
      <c r="E6" s="4">
        <f t="shared" si="1"/>
        <v>0.04822711275207325</v>
      </c>
      <c r="F6" s="4">
        <f>(($B2+100)*($B3+100)*($B4+100)*($B5+100)*($B6+100))^(1/5)-100</f>
        <v>0.050958690318523736</v>
      </c>
      <c r="G6" s="4">
        <f>(($C2+100)*($C3+100)*($C4+100)*($C5+100)*($C6+100))^(1/5)-100</f>
        <v>0.05303606909816949</v>
      </c>
      <c r="H6" s="4"/>
      <c r="I6" s="4"/>
    </row>
    <row r="7" spans="1:9" ht="15.75">
      <c r="A7">
        <v>1966</v>
      </c>
      <c r="B7" s="4">
        <v>0.0707</v>
      </c>
      <c r="C7" s="4">
        <v>0.0274</v>
      </c>
      <c r="D7" s="4">
        <f t="shared" si="0"/>
        <v>0.05203199875083442</v>
      </c>
      <c r="E7" s="4">
        <f t="shared" si="1"/>
        <v>0.05522955034618349</v>
      </c>
      <c r="F7" s="4">
        <f aca="true" t="shared" si="2" ref="F7:F59">(($B3+100)*($B4+100)*($B5+100)*($B6+100)*($B7+100))^(1/5)-100</f>
        <v>0.05819883358148559</v>
      </c>
      <c r="G7" s="4">
        <f aca="true" t="shared" si="3" ref="G7:G59">(($C3+100)*($C4+100)*($C5+100)*($C6+100)*($C7+100))^(1/5)-100</f>
        <v>0.04575579280331965</v>
      </c>
      <c r="H7" s="4"/>
      <c r="I7" s="4"/>
    </row>
    <row r="8" spans="1:9" ht="15.75">
      <c r="A8">
        <v>1967</v>
      </c>
      <c r="B8" s="4">
        <v>0.0821</v>
      </c>
      <c r="C8" s="4">
        <v>0.0342</v>
      </c>
      <c r="D8" s="4">
        <f t="shared" si="0"/>
        <v>0.0690993592326663</v>
      </c>
      <c r="E8" s="4">
        <f t="shared" si="1"/>
        <v>0.03573305152706041</v>
      </c>
      <c r="F8" s="4">
        <f t="shared" si="2"/>
        <v>0.05985851973299816</v>
      </c>
      <c r="G8" s="4">
        <f t="shared" si="3"/>
        <v>0.041255880232696995</v>
      </c>
      <c r="H8" s="4">
        <f>(($B2+100)*($B3+100)*($B4+100)*($B5+100)*($B6+100)*($B7+100)*($B8+100))^(1/7)-100</f>
        <v>0.05822692953407227</v>
      </c>
      <c r="I8" s="4">
        <f>(($C2+100)*($C3+100)*($C4+100)*($C5+100)*($C6+100)*($C7+100)*($C8+100))^(1/7)-100</f>
        <v>0.0466823856568368</v>
      </c>
    </row>
    <row r="9" spans="1:9" ht="15.75">
      <c r="A9">
        <v>1968</v>
      </c>
      <c r="B9" s="4">
        <v>0.0801</v>
      </c>
      <c r="C9" s="4">
        <v>0.0397</v>
      </c>
      <c r="D9" s="4">
        <f t="shared" si="0"/>
        <v>0.07763320991551836</v>
      </c>
      <c r="E9" s="4">
        <f t="shared" si="1"/>
        <v>0.03376654016439318</v>
      </c>
      <c r="F9" s="4">
        <f t="shared" si="2"/>
        <v>0.06365818399838474</v>
      </c>
      <c r="G9" s="4">
        <f t="shared" si="3"/>
        <v>0.047917314298601354</v>
      </c>
      <c r="H9" s="4">
        <f aca="true" t="shared" si="4" ref="H9:H59">(($B3+100)*($B4+100)*($B5+100)*($B6+100)*($B7+100)*($B8+100)*($B9+100))^(1/7)-100</f>
        <v>0.06474148777397204</v>
      </c>
      <c r="I9" s="4">
        <f aca="true" t="shared" si="5" ref="I9:I59">(($C3+100)*($C4+100)*($C5+100)*($C6+100)*($C7+100)*($C8+100)*($C9+100))^(1/7)-100</f>
        <v>0.04323976210986302</v>
      </c>
    </row>
    <row r="10" spans="1:9" ht="15.75">
      <c r="A10">
        <v>1969</v>
      </c>
      <c r="B10" s="4">
        <v>0.0349</v>
      </c>
      <c r="C10" s="4">
        <v>0.0632</v>
      </c>
      <c r="D10" s="4">
        <f t="shared" si="0"/>
        <v>0.0656976263837663</v>
      </c>
      <c r="E10" s="4">
        <f t="shared" si="1"/>
        <v>0.045699209568027754</v>
      </c>
      <c r="F10" s="4">
        <f t="shared" si="2"/>
        <v>0.0644584331829634</v>
      </c>
      <c r="G10" s="4">
        <f t="shared" si="3"/>
        <v>0.042019258663060555</v>
      </c>
      <c r="H10" s="4">
        <f t="shared" si="4"/>
        <v>0.05918392202917744</v>
      </c>
      <c r="I10" s="4">
        <f t="shared" si="5"/>
        <v>0.04416818277312018</v>
      </c>
    </row>
    <row r="11" spans="1:9" ht="15.75">
      <c r="A11">
        <v>1970</v>
      </c>
      <c r="B11" s="4">
        <v>0.0651</v>
      </c>
      <c r="C11" s="4">
        <v>0.0274</v>
      </c>
      <c r="D11" s="4">
        <f t="shared" si="0"/>
        <v>0.06003156759703643</v>
      </c>
      <c r="E11" s="4">
        <f t="shared" si="1"/>
        <v>0.04343223097366433</v>
      </c>
      <c r="F11" s="4">
        <f t="shared" si="2"/>
        <v>0.06657855434454518</v>
      </c>
      <c r="G11" s="4">
        <f t="shared" si="3"/>
        <v>0.0383791240519713</v>
      </c>
      <c r="H11" s="4">
        <f t="shared" si="4"/>
        <v>0.05975532986877852</v>
      </c>
      <c r="I11" s="4">
        <f t="shared" si="5"/>
        <v>0.04716904569647795</v>
      </c>
    </row>
    <row r="12" spans="1:9" ht="15.75">
      <c r="A12">
        <v>1971</v>
      </c>
      <c r="B12" s="4">
        <v>0.0587</v>
      </c>
      <c r="C12" s="4">
        <v>0.0301</v>
      </c>
      <c r="D12" s="4">
        <f t="shared" si="0"/>
        <v>0.05289915627049879</v>
      </c>
      <c r="E12" s="4">
        <f t="shared" si="1"/>
        <v>0.04023200922114256</v>
      </c>
      <c r="F12" s="4">
        <f t="shared" si="2"/>
        <v>0.06417853806712515</v>
      </c>
      <c r="G12" s="4">
        <f t="shared" si="3"/>
        <v>0.03891917749204765</v>
      </c>
      <c r="H12" s="4">
        <f t="shared" si="4"/>
        <v>0.06372743097878697</v>
      </c>
      <c r="I12" s="4">
        <f t="shared" si="5"/>
        <v>0.03822785969428821</v>
      </c>
    </row>
    <row r="13" spans="1:9" ht="15.75">
      <c r="A13">
        <v>1972</v>
      </c>
      <c r="B13" s="4">
        <v>0.0656</v>
      </c>
      <c r="C13" s="4">
        <v>0.0393</v>
      </c>
      <c r="D13" s="4">
        <f t="shared" si="0"/>
        <v>0.0631332840193295</v>
      </c>
      <c r="E13" s="4">
        <f t="shared" si="1"/>
        <v>0.03226653696648896</v>
      </c>
      <c r="F13" s="4">
        <f t="shared" si="2"/>
        <v>0.060878911386311074</v>
      </c>
      <c r="G13" s="4">
        <f t="shared" si="3"/>
        <v>0.0399392048099827</v>
      </c>
      <c r="H13" s="4">
        <f t="shared" si="4"/>
        <v>0.0653132161100416</v>
      </c>
      <c r="I13" s="4">
        <f t="shared" si="5"/>
        <v>0.037327901725277</v>
      </c>
    </row>
    <row r="14" spans="1:9" ht="15.75">
      <c r="A14">
        <v>1973</v>
      </c>
      <c r="B14" s="4">
        <v>0.093</v>
      </c>
      <c r="C14" s="4">
        <v>0.0409</v>
      </c>
      <c r="D14" s="4">
        <f t="shared" si="0"/>
        <v>0.07243223704716684</v>
      </c>
      <c r="E14" s="4">
        <f t="shared" si="1"/>
        <v>0.03676655346149005</v>
      </c>
      <c r="F14" s="4">
        <f t="shared" si="2"/>
        <v>0.06345828289356348</v>
      </c>
      <c r="G14" s="4">
        <f t="shared" si="3"/>
        <v>0.04017920423233079</v>
      </c>
      <c r="H14" s="4">
        <f t="shared" si="4"/>
        <v>0.06849845471974447</v>
      </c>
      <c r="I14" s="4">
        <f t="shared" si="5"/>
        <v>0.03925655301526376</v>
      </c>
    </row>
    <row r="15" spans="1:9" ht="15.75">
      <c r="A15">
        <v>1974</v>
      </c>
      <c r="B15" s="4">
        <v>0.1528</v>
      </c>
      <c r="C15" s="4">
        <v>-0.0112</v>
      </c>
      <c r="D15" s="4">
        <f t="shared" si="0"/>
        <v>0.10379337941151334</v>
      </c>
      <c r="E15" s="4">
        <f t="shared" si="1"/>
        <v>0.02299707410696783</v>
      </c>
      <c r="F15" s="4">
        <f t="shared" si="2"/>
        <v>0.08703390282218493</v>
      </c>
      <c r="G15" s="4">
        <f t="shared" si="3"/>
        <v>0.025298201115276697</v>
      </c>
      <c r="H15" s="4">
        <f t="shared" si="4"/>
        <v>0.07859402605294008</v>
      </c>
      <c r="I15" s="4">
        <f t="shared" si="5"/>
        <v>0.03276924896655942</v>
      </c>
    </row>
    <row r="16" spans="1:9" ht="15.75">
      <c r="A16">
        <v>1975</v>
      </c>
      <c r="B16" s="4">
        <v>0.0961</v>
      </c>
      <c r="C16" s="4">
        <v>-0.0146</v>
      </c>
      <c r="D16" s="4">
        <f t="shared" si="0"/>
        <v>0.11396289337338317</v>
      </c>
      <c r="E16" s="4">
        <f t="shared" si="1"/>
        <v>0.005030108198766925</v>
      </c>
      <c r="F16" s="4">
        <f t="shared" si="2"/>
        <v>0.09323449351394686</v>
      </c>
      <c r="G16" s="4">
        <f t="shared" si="3"/>
        <v>0.016896966478810782</v>
      </c>
      <c r="H16" s="4">
        <f t="shared" si="4"/>
        <v>0.0808795493524741</v>
      </c>
      <c r="I16" s="4">
        <f t="shared" si="5"/>
        <v>0.02501083856122932</v>
      </c>
    </row>
    <row r="17" spans="1:9" ht="15.75">
      <c r="A17">
        <v>1976</v>
      </c>
      <c r="B17" s="4">
        <v>0.0901</v>
      </c>
      <c r="C17" s="4">
        <v>0.0592</v>
      </c>
      <c r="D17" s="4">
        <f t="shared" si="0"/>
        <v>0.11299601491576539</v>
      </c>
      <c r="E17" s="4">
        <f t="shared" si="1"/>
        <v>0.011127549253245661</v>
      </c>
      <c r="F17" s="4">
        <f t="shared" si="2"/>
        <v>0.09951587257889116</v>
      </c>
      <c r="G17" s="4">
        <f t="shared" si="3"/>
        <v>0.022715521256884585</v>
      </c>
      <c r="H17" s="4">
        <f t="shared" si="4"/>
        <v>0.08876702308526774</v>
      </c>
      <c r="I17" s="4">
        <f t="shared" si="5"/>
        <v>0.024439618289477494</v>
      </c>
    </row>
    <row r="18" spans="1:9" ht="15.75">
      <c r="A18">
        <v>1977</v>
      </c>
      <c r="B18" s="4">
        <v>0.1092</v>
      </c>
      <c r="C18" s="4">
        <v>0.0187</v>
      </c>
      <c r="D18" s="4">
        <f t="shared" si="0"/>
        <v>0.09846634897540696</v>
      </c>
      <c r="E18" s="4">
        <f t="shared" si="1"/>
        <v>0.021095447969074144</v>
      </c>
      <c r="F18" s="4">
        <f t="shared" si="2"/>
        <v>0.10823730821542199</v>
      </c>
      <c r="G18" s="4">
        <f t="shared" si="3"/>
        <v>0.01859586492867038</v>
      </c>
      <c r="H18" s="4">
        <f t="shared" si="4"/>
        <v>0.09506732325544931</v>
      </c>
      <c r="I18" s="4">
        <f t="shared" si="5"/>
        <v>0.023196751600593757</v>
      </c>
    </row>
    <row r="19" spans="1:9" ht="15.75">
      <c r="A19">
        <v>1978</v>
      </c>
      <c r="B19" s="4">
        <v>0.1021</v>
      </c>
      <c r="C19" s="4">
        <v>0.0223</v>
      </c>
      <c r="D19" s="4">
        <f t="shared" si="0"/>
        <v>0.1004663562957262</v>
      </c>
      <c r="E19" s="4">
        <f t="shared" si="1"/>
        <v>0.03339832579943902</v>
      </c>
      <c r="F19" s="4">
        <f t="shared" si="2"/>
        <v>0.11005751908388106</v>
      </c>
      <c r="G19" s="4">
        <f t="shared" si="3"/>
        <v>0.014876417679218434</v>
      </c>
      <c r="H19" s="4">
        <f t="shared" si="4"/>
        <v>0.10126842407382242</v>
      </c>
      <c r="I19" s="4">
        <f t="shared" si="5"/>
        <v>0.02208250554808444</v>
      </c>
    </row>
    <row r="20" spans="1:9" ht="15.75">
      <c r="A20">
        <v>1979</v>
      </c>
      <c r="B20" s="4">
        <v>0.0961</v>
      </c>
      <c r="C20" s="4">
        <v>0.0387</v>
      </c>
      <c r="D20" s="4">
        <f t="shared" si="0"/>
        <v>0.10246652346943108</v>
      </c>
      <c r="E20" s="4">
        <f t="shared" si="1"/>
        <v>0.026566287936361732</v>
      </c>
      <c r="F20" s="4">
        <f t="shared" si="2"/>
        <v>0.0987197909218338</v>
      </c>
      <c r="G20" s="4">
        <f t="shared" si="3"/>
        <v>0.024857028242990964</v>
      </c>
      <c r="H20" s="4">
        <f t="shared" si="4"/>
        <v>0.10562655077336558</v>
      </c>
      <c r="I20" s="4">
        <f t="shared" si="5"/>
        <v>0.021996805794088914</v>
      </c>
    </row>
    <row r="21" spans="1:9" ht="15.75">
      <c r="A21">
        <v>1980</v>
      </c>
      <c r="B21" s="4">
        <v>0.1231</v>
      </c>
      <c r="C21" s="4">
        <v>-0.0048</v>
      </c>
      <c r="D21" s="4">
        <f t="shared" si="0"/>
        <v>0.10709933074603839</v>
      </c>
      <c r="E21" s="4">
        <f t="shared" si="1"/>
        <v>0.018731724901002167</v>
      </c>
      <c r="F21" s="4">
        <f t="shared" si="2"/>
        <v>0.10411934969368986</v>
      </c>
      <c r="G21" s="4">
        <f t="shared" si="3"/>
        <v>0.02681772484470457</v>
      </c>
      <c r="H21" s="4">
        <f t="shared" si="4"/>
        <v>0.10992653905921657</v>
      </c>
      <c r="I21" s="4">
        <f t="shared" si="5"/>
        <v>0.015468189704989754</v>
      </c>
    </row>
    <row r="22" spans="1:9" ht="15.75">
      <c r="A22">
        <v>1981</v>
      </c>
      <c r="B22" s="4">
        <v>0.1177</v>
      </c>
      <c r="C22" s="4">
        <v>-0.0067</v>
      </c>
      <c r="D22" s="4">
        <f t="shared" si="0"/>
        <v>0.11229932033172929</v>
      </c>
      <c r="E22" s="4">
        <f t="shared" si="1"/>
        <v>0.009064468737420839</v>
      </c>
      <c r="F22" s="4">
        <f t="shared" si="2"/>
        <v>0.10963951402119676</v>
      </c>
      <c r="G22" s="4">
        <f t="shared" si="3"/>
        <v>0.013638517862347044</v>
      </c>
      <c r="H22" s="4">
        <f t="shared" si="4"/>
        <v>0.1049136468808598</v>
      </c>
      <c r="I22" s="4">
        <f t="shared" si="5"/>
        <v>0.0161112059030728</v>
      </c>
    </row>
    <row r="23" spans="1:9" ht="15.75">
      <c r="A23">
        <v>1982</v>
      </c>
      <c r="B23" s="4">
        <v>0.1012</v>
      </c>
      <c r="C23" s="4">
        <v>0.0368</v>
      </c>
      <c r="D23" s="4">
        <f t="shared" si="0"/>
        <v>0.11399956657969312</v>
      </c>
      <c r="E23" s="4">
        <f t="shared" si="1"/>
        <v>0.008431319014675864</v>
      </c>
      <c r="F23" s="4">
        <f t="shared" si="2"/>
        <v>0.10803945584976304</v>
      </c>
      <c r="G23" s="4">
        <f t="shared" si="3"/>
        <v>0.017258072673641323</v>
      </c>
      <c r="H23" s="4">
        <f t="shared" si="4"/>
        <v>0.10564226655142761</v>
      </c>
      <c r="I23" s="4">
        <f t="shared" si="5"/>
        <v>0.023454700710416887</v>
      </c>
    </row>
    <row r="24" spans="1:9" ht="15.75">
      <c r="A24">
        <v>1983</v>
      </c>
      <c r="B24" s="4">
        <v>0.0691</v>
      </c>
      <c r="C24" s="4">
        <v>0.026</v>
      </c>
      <c r="D24" s="4">
        <f t="shared" si="0"/>
        <v>0.09599796595152554</v>
      </c>
      <c r="E24" s="4">
        <f t="shared" si="1"/>
        <v>0.018698290107849402</v>
      </c>
      <c r="F24" s="4">
        <f t="shared" si="2"/>
        <v>0.10143819371032237</v>
      </c>
      <c r="G24" s="4">
        <f t="shared" si="3"/>
        <v>0.017998024422965386</v>
      </c>
      <c r="H24" s="4">
        <f t="shared" si="4"/>
        <v>0.10264153086926342</v>
      </c>
      <c r="I24" s="4">
        <f t="shared" si="5"/>
        <v>0.01871286357391</v>
      </c>
    </row>
    <row r="25" spans="1:9" ht="15.75">
      <c r="A25">
        <v>1984</v>
      </c>
      <c r="B25" s="4">
        <v>0.0629</v>
      </c>
      <c r="C25" s="4">
        <v>0.0417</v>
      </c>
      <c r="D25" s="4">
        <f t="shared" si="0"/>
        <v>0.07773192578302712</v>
      </c>
      <c r="E25" s="4">
        <f t="shared" si="1"/>
        <v>0.03483311832641789</v>
      </c>
      <c r="F25" s="4">
        <f t="shared" si="2"/>
        <v>0.0947969584267696</v>
      </c>
      <c r="G25" s="4">
        <f t="shared" si="3"/>
        <v>0.01859789306354287</v>
      </c>
      <c r="H25" s="4">
        <f t="shared" si="4"/>
        <v>0.09602636715654</v>
      </c>
      <c r="I25" s="4">
        <f t="shared" si="5"/>
        <v>0.021998254511174764</v>
      </c>
    </row>
    <row r="26" spans="1:9" ht="15.75">
      <c r="A26">
        <v>1985</v>
      </c>
      <c r="B26" s="4">
        <v>0.0468</v>
      </c>
      <c r="C26" s="4">
        <v>0.04</v>
      </c>
      <c r="D26" s="4">
        <f t="shared" si="0"/>
        <v>0.05959955861636956</v>
      </c>
      <c r="E26" s="4">
        <f t="shared" si="1"/>
        <v>0.03589975264760881</v>
      </c>
      <c r="F26" s="4">
        <f t="shared" si="2"/>
        <v>0.07953661972234727</v>
      </c>
      <c r="G26" s="4">
        <f t="shared" si="3"/>
        <v>0.027558383962244193</v>
      </c>
      <c r="H26" s="4">
        <f t="shared" si="4"/>
        <v>0.0881249755674105</v>
      </c>
      <c r="I26" s="4">
        <f t="shared" si="5"/>
        <v>0.024526626565830156</v>
      </c>
    </row>
    <row r="27" spans="1:9" ht="15.75">
      <c r="A27">
        <v>1986</v>
      </c>
      <c r="B27" s="4">
        <v>0.0368</v>
      </c>
      <c r="C27" s="4">
        <v>0.049</v>
      </c>
      <c r="D27" s="4">
        <f t="shared" si="0"/>
        <v>0.048832755615777046</v>
      </c>
      <c r="E27" s="4">
        <f t="shared" si="1"/>
        <v>0.04356659048995937</v>
      </c>
      <c r="F27" s="4">
        <f t="shared" si="2"/>
        <v>0.06335755706288637</v>
      </c>
      <c r="G27" s="4">
        <f t="shared" si="3"/>
        <v>0.03869971842277664</v>
      </c>
      <c r="H27" s="4">
        <f t="shared" si="4"/>
        <v>0.07965207044206579</v>
      </c>
      <c r="I27" s="4">
        <f t="shared" si="5"/>
        <v>0.02599778175216727</v>
      </c>
    </row>
    <row r="28" spans="1:9" ht="15.75">
      <c r="A28">
        <v>1987</v>
      </c>
      <c r="B28" s="4">
        <v>0.0402</v>
      </c>
      <c r="C28" s="4">
        <v>0.0025</v>
      </c>
      <c r="D28" s="4">
        <f t="shared" si="0"/>
        <v>0.0412665805252459</v>
      </c>
      <c r="E28" s="4">
        <f t="shared" si="1"/>
        <v>0.030497972954137254</v>
      </c>
      <c r="F28" s="4">
        <f t="shared" si="2"/>
        <v>0.05115919541981384</v>
      </c>
      <c r="G28" s="4">
        <f t="shared" si="3"/>
        <v>0.03183864709276918</v>
      </c>
      <c r="H28" s="4">
        <f t="shared" si="4"/>
        <v>0.06781014969369892</v>
      </c>
      <c r="I28" s="4">
        <f t="shared" si="5"/>
        <v>0.02704092745069886</v>
      </c>
    </row>
    <row r="29" spans="1:9" ht="15.75">
      <c r="A29">
        <v>1988</v>
      </c>
      <c r="B29" s="4">
        <v>0.0454</v>
      </c>
      <c r="C29" s="4">
        <v>-0.0001</v>
      </c>
      <c r="D29" s="4">
        <f t="shared" si="0"/>
        <v>0.04079993749250832</v>
      </c>
      <c r="E29" s="4">
        <f t="shared" si="1"/>
        <v>0.017130789692387793</v>
      </c>
      <c r="F29" s="4">
        <f t="shared" si="2"/>
        <v>0.046419596201758395</v>
      </c>
      <c r="G29" s="4">
        <f t="shared" si="3"/>
        <v>0.026617797451180536</v>
      </c>
      <c r="H29" s="4">
        <f t="shared" si="4"/>
        <v>0.05748352866071116</v>
      </c>
      <c r="I29" s="4">
        <f t="shared" si="5"/>
        <v>0.027984076064569763</v>
      </c>
    </row>
    <row r="30" spans="1:9" ht="15.75">
      <c r="A30">
        <v>1989</v>
      </c>
      <c r="B30" s="4">
        <v>0.0477</v>
      </c>
      <c r="C30" s="4">
        <v>0.0065</v>
      </c>
      <c r="D30" s="4">
        <f t="shared" si="0"/>
        <v>0.04443328414359371</v>
      </c>
      <c r="E30" s="4">
        <f t="shared" si="1"/>
        <v>0.0029666298234758415</v>
      </c>
      <c r="F30" s="4">
        <f t="shared" si="2"/>
        <v>0.04337991218883985</v>
      </c>
      <c r="G30" s="4">
        <f t="shared" si="3"/>
        <v>0.019577867917007552</v>
      </c>
      <c r="H30" s="4">
        <f t="shared" si="4"/>
        <v>0.049842258886513946</v>
      </c>
      <c r="I30" s="4">
        <f t="shared" si="5"/>
        <v>0.02365532415420546</v>
      </c>
    </row>
    <row r="31" spans="1:9" ht="15.75">
      <c r="A31">
        <v>1990</v>
      </c>
      <c r="B31" s="4">
        <v>0.0264</v>
      </c>
      <c r="C31" s="4">
        <v>0.0148</v>
      </c>
      <c r="D31" s="4">
        <f t="shared" si="0"/>
        <v>0.039832877950658485</v>
      </c>
      <c r="E31" s="4">
        <f t="shared" si="1"/>
        <v>0.007066480869724501</v>
      </c>
      <c r="F31" s="4">
        <f t="shared" si="2"/>
        <v>0.03929971886158512</v>
      </c>
      <c r="G31" s="4">
        <f t="shared" si="3"/>
        <v>0.014538388978934336</v>
      </c>
      <c r="H31" s="4">
        <f t="shared" si="4"/>
        <v>0.04374231718826138</v>
      </c>
      <c r="I31" s="4">
        <f t="shared" si="5"/>
        <v>0.02205528487567676</v>
      </c>
    </row>
    <row r="32" spans="1:9" ht="15.75">
      <c r="A32">
        <v>1991</v>
      </c>
      <c r="B32" s="4">
        <v>0.024</v>
      </c>
      <c r="C32" s="4">
        <v>0.0139</v>
      </c>
      <c r="D32" s="4">
        <f t="shared" si="0"/>
        <v>0.03269943291282118</v>
      </c>
      <c r="E32" s="4">
        <f t="shared" si="1"/>
        <v>0.011733264195839865</v>
      </c>
      <c r="F32" s="4">
        <f t="shared" si="2"/>
        <v>0.036739523855203515</v>
      </c>
      <c r="G32" s="4">
        <f t="shared" si="3"/>
        <v>0.007519822005946253</v>
      </c>
      <c r="H32" s="4">
        <f t="shared" si="4"/>
        <v>0.038185312363467006</v>
      </c>
      <c r="I32" s="4">
        <f t="shared" si="5"/>
        <v>0.01808416319619255</v>
      </c>
    </row>
    <row r="33" spans="1:9" ht="15.75">
      <c r="A33">
        <v>1992</v>
      </c>
      <c r="B33" s="4">
        <v>0.021</v>
      </c>
      <c r="C33" s="4">
        <v>0.0196</v>
      </c>
      <c r="D33" s="4">
        <f t="shared" si="0"/>
        <v>0.023799975605754753</v>
      </c>
      <c r="E33" s="4">
        <f t="shared" si="1"/>
        <v>0.016099968705376</v>
      </c>
      <c r="F33" s="4">
        <f t="shared" si="2"/>
        <v>0.03289936186685338</v>
      </c>
      <c r="G33" s="4">
        <f t="shared" si="3"/>
        <v>0.010939759769627244</v>
      </c>
      <c r="H33" s="4">
        <f t="shared" si="4"/>
        <v>0.034499508067966644</v>
      </c>
      <c r="I33" s="4">
        <f t="shared" si="5"/>
        <v>0.015170261250389672</v>
      </c>
    </row>
    <row r="34" spans="1:9" ht="15.75">
      <c r="A34">
        <v>1993</v>
      </c>
      <c r="B34" s="4">
        <v>0.0126</v>
      </c>
      <c r="C34" s="4">
        <v>0.0001</v>
      </c>
      <c r="D34" s="4">
        <f t="shared" si="0"/>
        <v>0.019199883620416358</v>
      </c>
      <c r="E34" s="4">
        <f t="shared" si="1"/>
        <v>0.011199664929065989</v>
      </c>
      <c r="F34" s="4">
        <f t="shared" si="2"/>
        <v>0.026339321193347587</v>
      </c>
      <c r="G34" s="4">
        <f t="shared" si="3"/>
        <v>0.010979764153546512</v>
      </c>
      <c r="H34" s="4">
        <f t="shared" si="4"/>
        <v>0.031042086244198686</v>
      </c>
      <c r="I34" s="4">
        <f t="shared" si="5"/>
        <v>0.008185445819023585</v>
      </c>
    </row>
    <row r="35" spans="1:9" ht="15.75">
      <c r="A35">
        <v>1994</v>
      </c>
      <c r="B35" s="4">
        <v>0.0199</v>
      </c>
      <c r="C35" s="4">
        <v>0.0533</v>
      </c>
      <c r="D35" s="4">
        <f t="shared" si="0"/>
        <v>0.01783326386677686</v>
      </c>
      <c r="E35" s="4">
        <f t="shared" si="1"/>
        <v>0.024330919486914127</v>
      </c>
      <c r="F35" s="4">
        <f t="shared" si="2"/>
        <v>0.020779890332605078</v>
      </c>
      <c r="G35" s="4">
        <f t="shared" si="3"/>
        <v>0.0203384317674562</v>
      </c>
      <c r="H35" s="4">
        <f t="shared" si="4"/>
        <v>0.028142099509778973</v>
      </c>
      <c r="I35" s="4">
        <f t="shared" si="5"/>
        <v>0.01544142172954821</v>
      </c>
    </row>
    <row r="36" spans="1:9" ht="15.75">
      <c r="A36">
        <v>1995</v>
      </c>
      <c r="B36" s="4">
        <v>0.0208</v>
      </c>
      <c r="C36" s="4">
        <v>0.0303</v>
      </c>
      <c r="D36" s="4">
        <f t="shared" si="0"/>
        <v>0.017766599266323624</v>
      </c>
      <c r="E36" s="4">
        <f t="shared" si="1"/>
        <v>0.02789762767199022</v>
      </c>
      <c r="F36" s="4">
        <f t="shared" si="2"/>
        <v>0.019659928180359998</v>
      </c>
      <c r="G36" s="4">
        <f t="shared" si="3"/>
        <v>0.02343841126901225</v>
      </c>
      <c r="H36" s="4">
        <f t="shared" si="4"/>
        <v>0.024628049681709285</v>
      </c>
      <c r="I36" s="4">
        <f t="shared" si="5"/>
        <v>0.019784388020553934</v>
      </c>
    </row>
    <row r="37" spans="1:9" ht="15.75">
      <c r="A37">
        <v>1996</v>
      </c>
      <c r="B37" s="4">
        <v>0.0213</v>
      </c>
      <c r="C37" s="4">
        <v>0.029</v>
      </c>
      <c r="D37" s="4">
        <f t="shared" si="0"/>
        <v>0.020666664989150263</v>
      </c>
      <c r="E37" s="4">
        <f t="shared" si="1"/>
        <v>0.03753271072162079</v>
      </c>
      <c r="F37" s="4">
        <f t="shared" si="2"/>
        <v>0.01911994578068743</v>
      </c>
      <c r="G37" s="4">
        <f t="shared" si="3"/>
        <v>0.026458516905535134</v>
      </c>
      <c r="H37" s="4">
        <f t="shared" si="4"/>
        <v>0.02085706435947543</v>
      </c>
      <c r="I37" s="4">
        <f t="shared" si="5"/>
        <v>0.022998790778316902</v>
      </c>
    </row>
    <row r="38" spans="1:9" ht="15.75">
      <c r="A38">
        <v>1997</v>
      </c>
      <c r="B38" s="4">
        <v>0.0218</v>
      </c>
      <c r="C38" s="4">
        <v>0.0326</v>
      </c>
      <c r="D38" s="4">
        <f t="shared" si="0"/>
        <v>0.021299999166828343</v>
      </c>
      <c r="E38" s="4">
        <f t="shared" si="1"/>
        <v>0.030633322258964313</v>
      </c>
      <c r="F38" s="4">
        <f t="shared" si="2"/>
        <v>0.019279942261405836</v>
      </c>
      <c r="G38" s="4">
        <f t="shared" si="3"/>
        <v>0.029058560019805668</v>
      </c>
      <c r="H38" s="4">
        <f t="shared" si="4"/>
        <v>0.020199944966435623</v>
      </c>
      <c r="I38" s="4">
        <f t="shared" si="5"/>
        <v>0.02554166242447309</v>
      </c>
    </row>
    <row r="39" spans="1:9" ht="15.75">
      <c r="A39">
        <v>1998</v>
      </c>
      <c r="B39" s="4">
        <v>0.0185</v>
      </c>
      <c r="C39" s="4">
        <v>0.0222</v>
      </c>
      <c r="D39" s="4">
        <f t="shared" si="0"/>
        <v>0.020533322790981856</v>
      </c>
      <c r="E39" s="4">
        <f t="shared" si="1"/>
        <v>0.02793324038053413</v>
      </c>
      <c r="F39" s="4">
        <f t="shared" si="2"/>
        <v>0.020459993229422935</v>
      </c>
      <c r="G39" s="4">
        <f t="shared" si="3"/>
        <v>0.03347944919792667</v>
      </c>
      <c r="H39" s="4">
        <f t="shared" si="4"/>
        <v>0.019414242015216132</v>
      </c>
      <c r="I39" s="4">
        <f t="shared" si="5"/>
        <v>0.026727472553361054</v>
      </c>
    </row>
    <row r="40" spans="1:9" ht="15.75">
      <c r="A40">
        <v>1999</v>
      </c>
      <c r="B40" s="4">
        <v>0.025</v>
      </c>
      <c r="C40" s="4">
        <v>0.0295</v>
      </c>
      <c r="D40" s="4">
        <f t="shared" si="0"/>
        <v>0.021766631463222552</v>
      </c>
      <c r="E40" s="4">
        <f t="shared" si="1"/>
        <v>0.028099904992089364</v>
      </c>
      <c r="F40" s="4">
        <f t="shared" si="2"/>
        <v>0.02147997813681002</v>
      </c>
      <c r="G40" s="4">
        <f t="shared" si="3"/>
        <v>0.028719939268057715</v>
      </c>
      <c r="H40" s="4">
        <f t="shared" si="4"/>
        <v>0.019985651733676946</v>
      </c>
      <c r="I40" s="4">
        <f t="shared" si="5"/>
        <v>0.028141799055745764</v>
      </c>
    </row>
    <row r="41" spans="1:9" ht="15.75">
      <c r="A41">
        <v>2000</v>
      </c>
      <c r="B41" s="4">
        <v>0.029</v>
      </c>
      <c r="C41" s="4">
        <v>0.0375</v>
      </c>
      <c r="D41" s="4">
        <f t="shared" si="0"/>
        <v>0.024166573077351927</v>
      </c>
      <c r="E41" s="4">
        <f t="shared" si="1"/>
        <v>0.029733138180660035</v>
      </c>
      <c r="F41" s="4">
        <f t="shared" si="2"/>
        <v>0.023119935507665446</v>
      </c>
      <c r="G41" s="4">
        <f t="shared" si="3"/>
        <v>0.030159875064981634</v>
      </c>
      <c r="H41" s="4">
        <f t="shared" si="4"/>
        <v>0.022328517245838952</v>
      </c>
      <c r="I41" s="4">
        <f t="shared" si="5"/>
        <v>0.03348529800571498</v>
      </c>
    </row>
    <row r="42" spans="1:9" ht="15.75">
      <c r="A42">
        <v>2001</v>
      </c>
      <c r="B42" s="4">
        <v>0.0234</v>
      </c>
      <c r="C42" s="4">
        <v>0.0082</v>
      </c>
      <c r="D42" s="4">
        <f t="shared" si="0"/>
        <v>0.025799972274029415</v>
      </c>
      <c r="E42" s="4">
        <f t="shared" si="1"/>
        <v>0.025065902282776165</v>
      </c>
      <c r="F42" s="4">
        <f t="shared" si="2"/>
        <v>0.023539939622423844</v>
      </c>
      <c r="G42" s="4">
        <f t="shared" si="3"/>
        <v>0.025999480769456795</v>
      </c>
      <c r="H42" s="4">
        <f t="shared" si="4"/>
        <v>0.022828521887475972</v>
      </c>
      <c r="I42" s="4">
        <f t="shared" si="5"/>
        <v>0.027042472066028722</v>
      </c>
    </row>
    <row r="43" spans="1:9" ht="15.75">
      <c r="A43">
        <v>2002</v>
      </c>
      <c r="B43" s="4">
        <v>0.0242</v>
      </c>
      <c r="C43" s="4">
        <v>0.0047</v>
      </c>
      <c r="D43" s="4">
        <f t="shared" si="0"/>
        <v>0.025533302763690813</v>
      </c>
      <c r="E43" s="4">
        <f t="shared" si="1"/>
        <v>0.01679891882010054</v>
      </c>
      <c r="F43" s="4">
        <f t="shared" si="2"/>
        <v>0.024019943365360064</v>
      </c>
      <c r="G43" s="4">
        <f t="shared" si="3"/>
        <v>0.02041922637016569</v>
      </c>
      <c r="H43" s="4">
        <f t="shared" si="4"/>
        <v>0.023314238947904187</v>
      </c>
      <c r="I43" s="4">
        <f t="shared" si="5"/>
        <v>0.023385047135448644</v>
      </c>
    </row>
    <row r="44" spans="1:9" ht="15.75">
      <c r="A44">
        <v>2003</v>
      </c>
      <c r="B44" s="4">
        <v>0.0208</v>
      </c>
      <c r="C44" s="4">
        <v>0.0039</v>
      </c>
      <c r="D44" s="4">
        <f t="shared" si="0"/>
        <v>0.022799989468978765</v>
      </c>
      <c r="E44" s="4">
        <f t="shared" si="1"/>
        <v>0.005599982567758843</v>
      </c>
      <c r="F44" s="4">
        <f t="shared" si="2"/>
        <v>0.024479964520949693</v>
      </c>
      <c r="G44" s="4">
        <f t="shared" si="3"/>
        <v>0.016759023654870475</v>
      </c>
      <c r="H44" s="4">
        <f t="shared" si="4"/>
        <v>0.02324280878507068</v>
      </c>
      <c r="I44" s="4">
        <f t="shared" si="5"/>
        <v>0.019799148480700524</v>
      </c>
    </row>
    <row r="45" spans="1:9" ht="15.75">
      <c r="A45">
        <v>2004</v>
      </c>
      <c r="B45" s="4">
        <v>0.0115</v>
      </c>
      <c r="C45" s="4">
        <v>0.0267</v>
      </c>
      <c r="D45" s="4">
        <f t="shared" si="0"/>
        <v>0.01883318928004485</v>
      </c>
      <c r="E45" s="4">
        <f t="shared" si="1"/>
        <v>0.01176610871546302</v>
      </c>
      <c r="F45" s="4">
        <f t="shared" si="2"/>
        <v>0.021779832783821007</v>
      </c>
      <c r="G45" s="4">
        <f t="shared" si="3"/>
        <v>0.016199088713875653</v>
      </c>
      <c r="H45" s="4">
        <f t="shared" si="4"/>
        <v>0.02177129404432776</v>
      </c>
      <c r="I45" s="4">
        <f t="shared" si="5"/>
        <v>0.018956377892195064</v>
      </c>
    </row>
    <row r="46" spans="1:9" ht="15.75">
      <c r="A46">
        <v>2005</v>
      </c>
      <c r="B46" s="4">
        <v>0.0182</v>
      </c>
      <c r="C46" s="4">
        <v>0.0234</v>
      </c>
      <c r="D46" s="4">
        <f t="shared" si="0"/>
        <v>0.016833256600847335</v>
      </c>
      <c r="E46" s="4">
        <f t="shared" si="1"/>
        <v>0.01799949396900047</v>
      </c>
      <c r="F46" s="4">
        <f t="shared" si="2"/>
        <v>0.01961989540998843</v>
      </c>
      <c r="G46" s="4">
        <f t="shared" si="3"/>
        <v>0.013379530206307777</v>
      </c>
      <c r="H46" s="4">
        <f t="shared" si="4"/>
        <v>0.02172843544472869</v>
      </c>
      <c r="I46" s="4">
        <f t="shared" si="5"/>
        <v>0.01912780002292891</v>
      </c>
    </row>
    <row r="47" spans="1:9" ht="15.75">
      <c r="A47">
        <v>2006</v>
      </c>
      <c r="B47" s="4">
        <v>0.0192</v>
      </c>
      <c r="C47" s="4">
        <v>0.0391</v>
      </c>
      <c r="D47" s="4">
        <f t="shared" si="0"/>
        <v>0.016299941575283583</v>
      </c>
      <c r="E47" s="4">
        <f t="shared" si="1"/>
        <v>0.02973310499608317</v>
      </c>
      <c r="F47" s="4">
        <f t="shared" si="2"/>
        <v>0.018779913046884644</v>
      </c>
      <c r="G47" s="4">
        <f t="shared" si="3"/>
        <v>0.01955908659169836</v>
      </c>
      <c r="H47" s="4">
        <f t="shared" si="4"/>
        <v>0.020899870525695974</v>
      </c>
      <c r="I47" s="4">
        <f t="shared" si="5"/>
        <v>0.020499029990460826</v>
      </c>
    </row>
    <row r="48" spans="1:9" ht="15.75">
      <c r="A48">
        <v>2007</v>
      </c>
      <c r="B48" s="4">
        <v>0.0169</v>
      </c>
      <c r="C48" s="4">
        <v>0.0091</v>
      </c>
      <c r="D48" s="4">
        <f t="shared" si="0"/>
        <v>0.01809999556738262</v>
      </c>
      <c r="E48" s="4">
        <f t="shared" si="1"/>
        <v>0.023865916304771417</v>
      </c>
      <c r="F48" s="4">
        <f t="shared" si="2"/>
        <v>0.01731994953975402</v>
      </c>
      <c r="G48" s="4">
        <f t="shared" si="3"/>
        <v>0.02043920185639081</v>
      </c>
      <c r="H48" s="4">
        <f t="shared" si="4"/>
        <v>0.01917134946091892</v>
      </c>
      <c r="I48" s="4">
        <f t="shared" si="5"/>
        <v>0.016442082998352703</v>
      </c>
    </row>
    <row r="49" spans="1:9" ht="15.75">
      <c r="A49">
        <v>2008</v>
      </c>
      <c r="B49" s="4">
        <v>0.0342</v>
      </c>
      <c r="C49" s="4">
        <v>-0.0051</v>
      </c>
      <c r="D49" s="4">
        <f t="shared" si="0"/>
        <v>0.023433039201009365</v>
      </c>
      <c r="E49" s="4">
        <f t="shared" si="1"/>
        <v>0.01436496961717637</v>
      </c>
      <c r="F49" s="4">
        <f t="shared" si="2"/>
        <v>0.01999971269225398</v>
      </c>
      <c r="G49" s="4">
        <f t="shared" si="3"/>
        <v>0.018638839350657577</v>
      </c>
      <c r="H49" s="4">
        <f t="shared" si="4"/>
        <v>0.02071406998921077</v>
      </c>
      <c r="I49" s="4">
        <f t="shared" si="5"/>
        <v>0.01454181810265709</v>
      </c>
    </row>
    <row r="50" spans="1:9" ht="15.75">
      <c r="A50">
        <v>2009</v>
      </c>
      <c r="B50" s="4">
        <v>0.013</v>
      </c>
      <c r="C50" s="4">
        <v>-0.0491</v>
      </c>
      <c r="D50" s="4">
        <f t="shared" si="0"/>
        <v>0.021366242362134358</v>
      </c>
      <c r="E50" s="4">
        <f t="shared" si="1"/>
        <v>-0.015036403445023439</v>
      </c>
      <c r="F50" s="4">
        <f t="shared" si="2"/>
        <v>0.020299736388523115</v>
      </c>
      <c r="G50" s="4">
        <f t="shared" si="3"/>
        <v>0.003475464091408753</v>
      </c>
      <c r="H50" s="4">
        <f t="shared" si="4"/>
        <v>0.01911404896645763</v>
      </c>
      <c r="I50" s="4">
        <f t="shared" si="5"/>
        <v>0.006853574650747873</v>
      </c>
    </row>
    <row r="51" spans="1:9" ht="15.75">
      <c r="A51">
        <v>2010</v>
      </c>
      <c r="B51" s="4">
        <v>0.0231</v>
      </c>
      <c r="C51" s="4">
        <v>0.0187</v>
      </c>
      <c r="D51" s="4">
        <f t="shared" si="0"/>
        <v>0.023432958611209642</v>
      </c>
      <c r="E51" s="4">
        <f t="shared" si="1"/>
        <v>-0.011837278100145454</v>
      </c>
      <c r="F51" s="4">
        <f t="shared" si="2"/>
        <v>0.02127973775785108</v>
      </c>
      <c r="G51" s="4">
        <f t="shared" si="3"/>
        <v>0.0025356336733892704</v>
      </c>
      <c r="H51" s="4">
        <f t="shared" si="4"/>
        <v>0.0194426116186861</v>
      </c>
      <c r="I51" s="4">
        <f t="shared" si="5"/>
        <v>0.0089677887171149</v>
      </c>
    </row>
    <row r="52" spans="1:9" ht="15.75">
      <c r="A52">
        <v>2011</v>
      </c>
      <c r="B52" s="4">
        <v>0.0276</v>
      </c>
      <c r="C52" s="4">
        <v>0.0134</v>
      </c>
      <c r="D52" s="4">
        <f t="shared" si="0"/>
        <v>0.021233147025142785</v>
      </c>
      <c r="E52" s="4">
        <f t="shared" si="1"/>
        <v>-0.005671407152661345</v>
      </c>
      <c r="F52" s="4">
        <f t="shared" si="2"/>
        <v>0.022959716255257945</v>
      </c>
      <c r="G52" s="4">
        <f t="shared" si="3"/>
        <v>-0.002603015726649005</v>
      </c>
      <c r="H52" s="4">
        <f t="shared" si="4"/>
        <v>0.021742635599210303</v>
      </c>
      <c r="I52" s="4">
        <f t="shared" si="5"/>
        <v>0.00706801727835682</v>
      </c>
    </row>
    <row r="53" spans="1:9" ht="15.75">
      <c r="A53">
        <v>2012</v>
      </c>
      <c r="B53" s="4">
        <v>0.024</v>
      </c>
      <c r="C53" s="4">
        <v>0.0023</v>
      </c>
      <c r="D53" s="4">
        <f t="shared" si="0"/>
        <v>0.024899981104795188</v>
      </c>
      <c r="E53" s="4">
        <f t="shared" si="1"/>
        <v>0.011466433211325011</v>
      </c>
      <c r="F53" s="4">
        <f t="shared" si="2"/>
        <v>0.024379761966727642</v>
      </c>
      <c r="G53" s="4">
        <f t="shared" si="3"/>
        <v>-0.00396289356582713</v>
      </c>
      <c r="H53" s="4">
        <f t="shared" si="4"/>
        <v>0.02257121578350052</v>
      </c>
      <c r="I53" s="4">
        <f t="shared" si="5"/>
        <v>0.004053951236727471</v>
      </c>
    </row>
    <row r="54" spans="1:9" ht="15.75">
      <c r="A54">
        <v>2013</v>
      </c>
      <c r="B54" s="4">
        <v>0.0079</v>
      </c>
      <c r="C54" s="4">
        <v>0.0093</v>
      </c>
      <c r="D54" s="4">
        <f t="shared" si="0"/>
        <v>0.019832966582114864</v>
      </c>
      <c r="E54" s="4">
        <f t="shared" si="1"/>
        <v>0.00833322832991712</v>
      </c>
      <c r="F54" s="4">
        <f t="shared" si="2"/>
        <v>0.019119725138963872</v>
      </c>
      <c r="G54" s="4">
        <f t="shared" si="3"/>
        <v>-0.0010830266996038063</v>
      </c>
      <c r="H54" s="4">
        <f t="shared" si="4"/>
        <v>0.02095679748796897</v>
      </c>
      <c r="I54" s="4">
        <f t="shared" si="5"/>
        <v>-0.00020224363854026706</v>
      </c>
    </row>
    <row r="55" spans="1:9" ht="15.75">
      <c r="A55">
        <v>2014</v>
      </c>
      <c r="B55" s="4">
        <v>0.0056</v>
      </c>
      <c r="C55" s="4">
        <v>0.0162</v>
      </c>
      <c r="D55" s="4">
        <f t="shared" si="0"/>
        <v>0.01249966502065547</v>
      </c>
      <c r="E55" s="4">
        <f t="shared" si="1"/>
        <v>0.009266505670410652</v>
      </c>
      <c r="F55" s="4">
        <f t="shared" si="2"/>
        <v>0.017639590771821645</v>
      </c>
      <c r="G55" s="4">
        <f t="shared" si="3"/>
        <v>0.011979834148235113</v>
      </c>
      <c r="H55" s="4">
        <f t="shared" si="4"/>
        <v>0.019342368123460574</v>
      </c>
      <c r="I55" s="4">
        <f t="shared" si="5"/>
        <v>0.0008119168767990459</v>
      </c>
    </row>
    <row r="56" spans="1:9" ht="15.75">
      <c r="A56">
        <v>2015</v>
      </c>
      <c r="B56" s="4">
        <v>0.0045</v>
      </c>
      <c r="C56" s="4">
        <v>0.0234</v>
      </c>
      <c r="D56" s="4">
        <f t="shared" si="0"/>
        <v>0.005999989967307329</v>
      </c>
      <c r="E56" s="4">
        <f t="shared" si="1"/>
        <v>0.016299834327128337</v>
      </c>
      <c r="F56" s="4">
        <f t="shared" si="2"/>
        <v>0.01391951713227968</v>
      </c>
      <c r="G56" s="4">
        <f t="shared" si="3"/>
        <v>0.012919753323558325</v>
      </c>
      <c r="H56" s="4">
        <f t="shared" si="4"/>
        <v>0.01509960126369947</v>
      </c>
      <c r="I56" s="4">
        <f t="shared" si="5"/>
        <v>0.004883088897059906</v>
      </c>
    </row>
    <row r="57" spans="1:9" ht="15.75">
      <c r="A57">
        <v>2016</v>
      </c>
      <c r="B57" s="4">
        <v>0.0025</v>
      </c>
      <c r="C57" s="4">
        <v>0.024</v>
      </c>
      <c r="D57" s="4">
        <f t="shared" si="0"/>
        <v>0.004199991766952849</v>
      </c>
      <c r="E57" s="4">
        <f t="shared" si="1"/>
        <v>0.021199937212301734</v>
      </c>
      <c r="F57" s="4">
        <f t="shared" si="2"/>
        <v>0.008899699827111363</v>
      </c>
      <c r="G57" s="4">
        <f t="shared" si="3"/>
        <v>0.015039653273859699</v>
      </c>
      <c r="H57" s="4">
        <f t="shared" si="4"/>
        <v>0.013599502276832709</v>
      </c>
      <c r="I57" s="4">
        <f t="shared" si="5"/>
        <v>0.015328312695103818</v>
      </c>
    </row>
    <row r="58" spans="1:9" ht="15.75">
      <c r="A58">
        <v>2017</v>
      </c>
      <c r="B58" s="4">
        <v>0.0115</v>
      </c>
      <c r="C58" s="4">
        <v>0.0226</v>
      </c>
      <c r="D58" s="4">
        <f t="shared" si="0"/>
        <v>0.006166592227813794</v>
      </c>
      <c r="E58" s="4">
        <f t="shared" si="1"/>
        <v>0.02333333168927254</v>
      </c>
      <c r="F58" s="4">
        <f t="shared" si="2"/>
        <v>0.0063999522835729294</v>
      </c>
      <c r="G58" s="4">
        <f t="shared" si="3"/>
        <v>0.01909984082553251</v>
      </c>
      <c r="H58" s="4">
        <f t="shared" si="4"/>
        <v>0.011942434457310469</v>
      </c>
      <c r="I58" s="4">
        <f t="shared" si="5"/>
        <v>0.01588542746060284</v>
      </c>
    </row>
    <row r="59" spans="1:9" ht="15.75">
      <c r="A59">
        <v>2018</v>
      </c>
      <c r="B59" s="4">
        <v>0.0081</v>
      </c>
      <c r="C59" s="4">
        <v>0.0142</v>
      </c>
      <c r="D59" s="4">
        <f t="shared" si="0"/>
        <v>0.007366597826816701</v>
      </c>
      <c r="E59" s="4">
        <f t="shared" si="1"/>
        <v>0.020266573039378954</v>
      </c>
      <c r="F59" s="4">
        <f t="shared" si="2"/>
        <v>0.006439951651614706</v>
      </c>
      <c r="G59" s="4">
        <f t="shared" si="3"/>
        <v>0.020079917647535694</v>
      </c>
      <c r="H59" s="4">
        <f t="shared" si="4"/>
        <v>0.00915692349273911</v>
      </c>
      <c r="I59" s="4">
        <f t="shared" si="5"/>
        <v>0.015999715623237876</v>
      </c>
    </row>
    <row r="60" ht="15.75">
      <c r="B60" s="4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2020-03-27T14:54:12Z</cp:lastPrinted>
  <dcterms:created xsi:type="dcterms:W3CDTF">2020-03-26T19:25:10Z</dcterms:created>
  <dcterms:modified xsi:type="dcterms:W3CDTF">2022-06-27T11:49:14Z</dcterms:modified>
  <cp:category/>
  <cp:version/>
  <cp:contentType/>
  <cp:contentStatus/>
</cp:coreProperties>
</file>